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5 АПРЕЛЯ\380\"/>
    </mc:Choice>
  </mc:AlternateContent>
  <bookViews>
    <workbookView xWindow="3792" yWindow="2400" windowWidth="19320" windowHeight="10260" tabRatio="749"/>
  </bookViews>
  <sheets>
    <sheet name="1-2022" sheetId="197" r:id="rId1"/>
  </sheets>
  <definedNames>
    <definedName name="_xlnm.Print_Titles" localSheetId="0">'1-2022'!$15:$18</definedName>
  </definedNames>
  <calcPr calcId="162913"/>
</workbook>
</file>

<file path=xl/calcChain.xml><?xml version="1.0" encoding="utf-8"?>
<calcChain xmlns="http://schemas.openxmlformats.org/spreadsheetml/2006/main">
  <c r="AP26" i="197" l="1"/>
  <c r="AP19" i="197"/>
  <c r="AP27" i="197"/>
  <c r="AP20" i="197" s="1"/>
  <c r="AP28" i="197"/>
  <c r="AP31" i="197"/>
  <c r="L31" i="197" l="1"/>
  <c r="L28" i="197" s="1"/>
  <c r="L27" i="197" s="1"/>
  <c r="L20" i="197" s="1"/>
  <c r="L19" i="197" s="1"/>
  <c r="L26" i="197" s="1"/>
  <c r="J31" i="197"/>
  <c r="J28" i="197" s="1"/>
  <c r="J27" i="197" s="1"/>
  <c r="J20" i="197" s="1"/>
  <c r="J19" i="197" s="1"/>
  <c r="J26" i="197" s="1"/>
  <c r="F31" i="197"/>
  <c r="F28" i="197" s="1"/>
  <c r="F27" i="197" s="1"/>
  <c r="F20" i="197" s="1"/>
  <c r="F19" i="197" s="1"/>
  <c r="F26" i="197" s="1"/>
  <c r="T21" i="197" l="1"/>
  <c r="X38" i="197" l="1"/>
  <c r="I23" i="197" l="1"/>
  <c r="I26" i="197" s="1"/>
  <c r="X37" i="197" l="1"/>
  <c r="Y37" i="197"/>
  <c r="Y27" i="197"/>
  <c r="X27" i="197"/>
  <c r="X20" i="197" s="1"/>
  <c r="Y25" i="197"/>
  <c r="X25" i="197"/>
  <c r="Y23" i="197"/>
  <c r="X23" i="197"/>
  <c r="Y36" i="197" l="1"/>
  <c r="Y26" i="197" s="1"/>
  <c r="X36" i="197"/>
  <c r="X26" i="197" s="1"/>
  <c r="Y20" i="197"/>
  <c r="X21" i="197" l="1"/>
  <c r="X19" i="197" s="1"/>
  <c r="Y21" i="197"/>
</calcChain>
</file>

<file path=xl/sharedStrings.xml><?xml version="1.0" encoding="utf-8"?>
<sst xmlns="http://schemas.openxmlformats.org/spreadsheetml/2006/main" count="1684" uniqueCount="161">
  <si>
    <t>…</t>
  </si>
  <si>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</si>
  <si>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</si>
  <si>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</si>
  <si>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</si>
  <si>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</si>
  <si>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</si>
  <si>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</si>
  <si>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</si>
  <si>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</si>
  <si>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5.1</t>
  </si>
  <si>
    <t>5.2</t>
  </si>
  <si>
    <t>6.1</t>
  </si>
  <si>
    <t>6.2</t>
  </si>
  <si>
    <t>6.3</t>
  </si>
  <si>
    <t>6.4</t>
  </si>
  <si>
    <t>4.1</t>
  </si>
  <si>
    <t>4.2</t>
  </si>
  <si>
    <t>5.3</t>
  </si>
  <si>
    <t>5.4</t>
  </si>
  <si>
    <t>7.1</t>
  </si>
  <si>
    <t>7.2</t>
  </si>
  <si>
    <t>8.1</t>
  </si>
  <si>
    <t>8.2</t>
  </si>
  <si>
    <t>8.3</t>
  </si>
  <si>
    <t>8.4</t>
  </si>
  <si>
    <t>7.3</t>
  </si>
  <si>
    <t>7.4</t>
  </si>
  <si>
    <t>9.1</t>
  </si>
  <si>
    <t>9.2</t>
  </si>
  <si>
    <t>9.3</t>
  </si>
  <si>
    <t>9.4</t>
  </si>
  <si>
    <t>10.1</t>
  </si>
  <si>
    <t>10.2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</si>
  <si>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</si>
  <si>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</si>
  <si>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>Номер группы инвести-ционных проектов</t>
  </si>
  <si>
    <t>от «__» _____ 2016 г. №___</t>
  </si>
  <si>
    <t>Приложение  № 1</t>
  </si>
  <si>
    <t xml:space="preserve">                                                         полное наименование субъекта электроэнергетики</t>
  </si>
  <si>
    <t>Идентификатор инвестицион-ного проекта</t>
  </si>
  <si>
    <t>5.5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</si>
  <si>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</si>
  <si>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</si>
  <si>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</si>
  <si>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</si>
  <si>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</si>
  <si>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</si>
  <si>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</si>
  <si>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</si>
  <si>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</si>
  <si>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</si>
  <si>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</si>
  <si>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1.2.1.1</t>
  </si>
  <si>
    <t>1.2.1.2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</si>
  <si>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</si>
  <si>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</si>
  <si>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</si>
  <si>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</si>
  <si>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</si>
  <si>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</si>
  <si>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</si>
  <si>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</si>
  <si>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</si>
  <si>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</si>
  <si>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</si>
  <si>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</si>
  <si>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</si>
  <si>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</si>
  <si>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</si>
  <si>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</si>
  <si>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</si>
  <si>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</si>
  <si>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</si>
  <si>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</si>
  <si>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</si>
  <si>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</si>
  <si>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</si>
  <si>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</si>
  <si>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</si>
  <si>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</si>
  <si>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</si>
  <si>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</si>
  <si>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</si>
  <si>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Реконструкция,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</si>
  <si>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</si>
  <si>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</si>
  <si>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</si>
  <si>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Инвестиционные проекты, предусмотренные схемой и программой развития Единой энергетической системы России всего, в том числе:</t>
  </si>
  <si>
    <t>1.2.1.1.1</t>
  </si>
  <si>
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</si>
  <si>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</si>
  <si>
    <t xml:space="preserve">показатель максимальной мощности присоединяемых объектов по производству электрической энергии </t>
  </si>
  <si>
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</t>
  </si>
  <si>
    <t xml:space="preserve">показатель степени загрузки трансформаторной подстанции 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</si>
  <si>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</si>
  <si>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</si>
  <si>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 xml:space="preserve">показатель максимальной мощности присоединяемых потребителей электрической энергии </t>
  </si>
  <si>
    <t xml:space="preserve">показатель замены силовых (авто-) трансформаторов </t>
  </si>
  <si>
    <t xml:space="preserve">показатель замены линий электропередачи </t>
  </si>
  <si>
    <t>показатель замены выключателей</t>
  </si>
  <si>
    <t xml:space="preserve">показатель замены устройств компенсации реактивной мощности </t>
  </si>
  <si>
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</t>
  </si>
  <si>
    <t xml:space="preserve">показатель оценки изменения средней продолжительности прекращения передачи электрической энергии потребителям услуг </t>
  </si>
  <si>
    <t xml:space="preserve">показатель оценки изменения средней частоты прекращения передачи электрической энергии потребителям услуг </t>
  </si>
  <si>
    <t xml:space="preserve">показатель оценки изменения объема недоотпущенной электрической энергии </t>
  </si>
  <si>
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</t>
  </si>
  <si>
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</t>
  </si>
  <si>
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</si>
  <si>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</t>
  </si>
  <si>
    <t xml:space="preserve"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</si>
  <si>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</t>
  </si>
  <si>
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</t>
  </si>
  <si>
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</t>
  </si>
  <si>
    <t>Инвестиционная программа Муниципальное унитарное предприятие "Троицкая электросеть"</t>
  </si>
  <si>
    <t>город Москва</t>
  </si>
  <si>
    <t>0.2.</t>
  </si>
  <si>
    <t>0.5</t>
  </si>
  <si>
    <t>0.6</t>
  </si>
  <si>
    <t>1.5</t>
  </si>
  <si>
    <t>1.6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</si>
  <si>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</si>
  <si>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</si>
  <si>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</si>
  <si>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</si>
  <si>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</si>
  <si>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</si>
  <si>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</si>
  <si>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</si>
  <si>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</si>
  <si>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</si>
  <si>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</si>
  <si>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</si>
  <si>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</si>
  <si>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</si>
  <si>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5.6</t>
  </si>
  <si>
    <t>5.7</t>
  </si>
  <si>
    <t>5.8</t>
  </si>
  <si>
    <t>5.9</t>
  </si>
  <si>
    <t>5.10</t>
  </si>
  <si>
    <t>5.11</t>
  </si>
  <si>
    <t>5.12</t>
  </si>
  <si>
    <t>6.5</t>
  </si>
  <si>
    <t>6.6</t>
  </si>
  <si>
    <t>8.5</t>
  </si>
  <si>
    <t>8.6</t>
  </si>
  <si>
    <t>1.3.1.</t>
  </si>
  <si>
    <t>Год раскрытия информации:  2021 год</t>
  </si>
  <si>
    <t>План</t>
  </si>
  <si>
    <t>1.2.1.1.2</t>
  </si>
  <si>
    <t>1.2.1.2.1</t>
  </si>
  <si>
    <t>1.1.1.3.1.</t>
  </si>
  <si>
    <t>Строительство ТП-524(новая) с кабельными линиями 0,4кВ для электроснабжения школы на 2100 мест и перевода нагрузок КНС Т-31</t>
  </si>
  <si>
    <t>Реконструкция ТП-533. Замена 3 низковольтных панелей в РУ-0,4кВ.</t>
  </si>
  <si>
    <t xml:space="preserve">Реконструкция ТП-502.Замена 8 высоковольтных ячеек в РУ-10 кВ. </t>
  </si>
  <si>
    <t xml:space="preserve"> на год 2022</t>
  </si>
  <si>
    <t>1.6.1</t>
  </si>
  <si>
    <t>L_1.1.7.2022</t>
  </si>
  <si>
    <t>L_1.1.8.2022</t>
  </si>
  <si>
    <t>L_2.1.2.2022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</si>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</sst>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7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0" fillId="0" borderId="0"/>
    <xf numFmtId="0" fontId="34" fillId="0" borderId="0"/>
    <xf numFmtId="0" fontId="34" fillId="0" borderId="0"/>
    <xf numFmtId="164" fontId="10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9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6">
    <xf numFmtId="0" fontId="0" fillId="0" borderId="0" xfId="0"/>
    <xf numFmtId="0" fontId="11" fillId="0" borderId="0" xfId="0" applyFont="1" applyFill="1" applyAlignment="1"/>
    <xf numFmtId="0" fontId="37" fillId="0" borderId="0" xfId="54" applyFont="1"/>
    <xf numFmtId="0" fontId="38" fillId="0" borderId="0" xfId="54" applyFont="1"/>
    <xf numFmtId="0" fontId="32" fillId="0" borderId="0" xfId="54" applyFont="1"/>
    <xf numFmtId="0" fontId="37" fillId="0" borderId="0" xfId="54" applyFont="1" applyBorder="1"/>
    <xf numFmtId="0" fontId="35" fillId="0" borderId="0" xfId="0" applyFont="1" applyFill="1" applyAlignment="1"/>
    <xf numFmtId="0" fontId="42" fillId="0" borderId="0" xfId="54" applyFont="1"/>
    <xf numFmtId="0" fontId="46" fillId="0" borderId="0" xfId="54" applyFont="1"/>
    <xf numFmtId="0" fontId="12" fillId="0" borderId="0" xfId="37" applyFont="1" applyAlignment="1">
      <alignment horizontal="right" vertical="center"/>
    </xf>
    <xf numFmtId="0" fontId="12" fillId="0" borderId="0" xfId="37" applyFont="1" applyAlignment="1">
      <alignment horizontal="right"/>
    </xf>
    <xf numFmtId="0" fontId="12" fillId="0" borderId="0" xfId="0" applyFont="1" applyFill="1"/>
    <xf numFmtId="0" fontId="46" fillId="0" borderId="0" xfId="54" applyFont="1" applyAlignment="1">
      <alignment horizontal="center" vertical="center"/>
    </xf>
    <xf numFmtId="0" fontId="33" fillId="0" borderId="0" xfId="54" applyFont="1" applyBorder="1" applyAlignment="1">
      <alignment horizontal="center" vertical="center" wrapText="1"/>
    </xf>
    <xf numFmtId="2" fontId="32" fillId="0" borderId="0" xfId="54" applyNumberFormat="1" applyFont="1"/>
    <xf numFmtId="0" fontId="49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wrapText="1"/>
    </xf>
    <xf numFmtId="2" fontId="33" fillId="0" borderId="0" xfId="54" applyNumberFormat="1" applyFont="1"/>
    <xf numFmtId="0" fontId="33" fillId="0" borderId="0" xfId="54" applyFont="1"/>
    <xf numFmtId="0" fontId="50" fillId="0" borderId="0" xfId="54" applyFont="1"/>
    <xf numFmtId="0" fontId="12" fillId="0" borderId="15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49" fontId="11" fillId="0" borderId="15" xfId="54" applyNumberFormat="1" applyFont="1" applyFill="1" applyBorder="1" applyAlignment="1">
      <alignment horizontal="center"/>
    </xf>
    <xf numFmtId="49" fontId="11" fillId="0" borderId="10" xfId="54" applyNumberFormat="1" applyFont="1" applyFill="1" applyBorder="1" applyAlignment="1">
      <alignment horizontal="center"/>
    </xf>
    <xf numFmtId="49" fontId="11" fillId="0" borderId="16" xfId="54" applyNumberFormat="1" applyFont="1" applyFill="1" applyBorder="1" applyAlignment="1">
      <alignment horizontal="center"/>
    </xf>
    <xf numFmtId="49" fontId="11" fillId="0" borderId="11" xfId="54" applyNumberFormat="1" applyFont="1" applyFill="1" applyBorder="1" applyAlignment="1">
      <alignment horizontal="center"/>
    </xf>
    <xf numFmtId="49" fontId="49" fillId="0" borderId="10" xfId="54" applyNumberFormat="1" applyFont="1" applyFill="1" applyBorder="1" applyAlignment="1">
      <alignment horizontal="center" vertical="center"/>
    </xf>
    <xf numFmtId="2" fontId="48" fillId="0" borderId="10" xfId="54" applyNumberFormat="1" applyFont="1" applyFill="1" applyBorder="1" applyAlignment="1">
      <alignment horizontal="center"/>
    </xf>
    <xf numFmtId="2" fontId="48" fillId="0" borderId="17" xfId="54" applyNumberFormat="1" applyFont="1" applyFill="1" applyBorder="1" applyAlignment="1">
      <alignment horizontal="center"/>
    </xf>
    <xf numFmtId="2" fontId="48" fillId="0" borderId="11" xfId="54" applyNumberFormat="1" applyFont="1" applyFill="1" applyBorder="1" applyAlignment="1">
      <alignment horizontal="center"/>
    </xf>
    <xf numFmtId="2" fontId="48" fillId="0" borderId="15" xfId="54" applyNumberFormat="1" applyFont="1" applyFill="1" applyBorder="1" applyAlignment="1">
      <alignment horizontal="center"/>
    </xf>
    <xf numFmtId="167" fontId="48" fillId="0" borderId="10" xfId="54" applyNumberFormat="1" applyFont="1" applyFill="1" applyBorder="1" applyAlignment="1">
      <alignment horizontal="center"/>
    </xf>
    <xf numFmtId="167" fontId="48" fillId="0" borderId="16" xfId="54" applyNumberFormat="1" applyFont="1" applyFill="1" applyBorder="1" applyAlignment="1">
      <alignment horizontal="center"/>
    </xf>
    <xf numFmtId="49" fontId="12" fillId="0" borderId="10" xfId="54" applyNumberFormat="1" applyFont="1" applyFill="1" applyBorder="1" applyAlignment="1">
      <alignment horizontal="center" vertical="center"/>
    </xf>
    <xf numFmtId="2" fontId="47" fillId="0" borderId="14" xfId="54" applyNumberFormat="1" applyFont="1" applyFill="1" applyBorder="1" applyAlignment="1">
      <alignment horizontal="center"/>
    </xf>
    <xf numFmtId="2" fontId="47" fillId="0" borderId="10" xfId="54" applyNumberFormat="1" applyFont="1" applyFill="1" applyBorder="1" applyAlignment="1">
      <alignment horizontal="center"/>
    </xf>
    <xf numFmtId="2" fontId="47" fillId="0" borderId="17" xfId="54" applyNumberFormat="1" applyFont="1" applyFill="1" applyBorder="1" applyAlignment="1">
      <alignment horizontal="center"/>
    </xf>
    <xf numFmtId="2" fontId="47" fillId="0" borderId="11" xfId="54" applyNumberFormat="1" applyFont="1" applyFill="1" applyBorder="1" applyAlignment="1">
      <alignment horizontal="center"/>
    </xf>
    <xf numFmtId="2" fontId="47" fillId="0" borderId="15" xfId="54" applyNumberFormat="1" applyFont="1" applyFill="1" applyBorder="1" applyAlignment="1">
      <alignment horizontal="center"/>
    </xf>
    <xf numFmtId="167" fontId="47" fillId="0" borderId="10" xfId="54" applyNumberFormat="1" applyFont="1" applyFill="1" applyBorder="1" applyAlignment="1">
      <alignment horizontal="center"/>
    </xf>
    <xf numFmtId="167" fontId="47" fillId="0" borderId="16" xfId="54" applyNumberFormat="1" applyFont="1" applyFill="1" applyBorder="1" applyAlignment="1">
      <alignment horizontal="center"/>
    </xf>
    <xf numFmtId="2" fontId="47" fillId="0" borderId="12" xfId="54" applyNumberFormat="1" applyFont="1" applyFill="1" applyBorder="1" applyAlignment="1">
      <alignment horizontal="center"/>
    </xf>
    <xf numFmtId="2" fontId="47" fillId="0" borderId="16" xfId="54" applyNumberFormat="1" applyFont="1" applyFill="1" applyBorder="1" applyAlignment="1">
      <alignment horizontal="center"/>
    </xf>
    <xf numFmtId="2" fontId="48" fillId="0" borderId="16" xfId="54" applyNumberFormat="1" applyFont="1" applyFill="1" applyBorder="1" applyAlignment="1">
      <alignment horizontal="center"/>
    </xf>
    <xf numFmtId="0" fontId="12" fillId="0" borderId="11" xfId="54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/>
    </xf>
    <xf numFmtId="0" fontId="11" fillId="0" borderId="11" xfId="54" applyFont="1" applyFill="1" applyBorder="1" applyAlignment="1">
      <alignment horizontal="center" vertical="center"/>
    </xf>
    <xf numFmtId="49" fontId="11" fillId="0" borderId="12" xfId="54" applyNumberFormat="1" applyFont="1" applyFill="1" applyBorder="1" applyAlignment="1">
      <alignment horizontal="center"/>
    </xf>
    <xf numFmtId="2" fontId="11" fillId="0" borderId="11" xfId="54" applyNumberFormat="1" applyFont="1" applyFill="1" applyBorder="1" applyAlignment="1">
      <alignment horizontal="center" vertical="center"/>
    </xf>
    <xf numFmtId="167" fontId="48" fillId="0" borderId="15" xfId="54" applyNumberFormat="1" applyFont="1" applyFill="1" applyBorder="1" applyAlignment="1">
      <alignment horizontal="center"/>
    </xf>
    <xf numFmtId="167" fontId="47" fillId="0" borderId="15" xfId="54" applyNumberFormat="1" applyFont="1" applyFill="1" applyBorder="1" applyAlignment="1">
      <alignment horizontal="center"/>
    </xf>
    <xf numFmtId="0" fontId="12" fillId="0" borderId="15" xfId="54" applyFont="1" applyFill="1" applyBorder="1" applyAlignment="1">
      <alignment horizontal="center" vertical="center" wrapText="1"/>
    </xf>
    <xf numFmtId="0" fontId="47" fillId="0" borderId="0" xfId="54" applyFont="1"/>
    <xf numFmtId="0" fontId="47" fillId="0" borderId="0" xfId="54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49" fontId="41" fillId="24" borderId="10" xfId="54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 wrapText="1"/>
    </xf>
    <xf numFmtId="2" fontId="38" fillId="24" borderId="11" xfId="54" applyNumberFormat="1" applyFont="1" applyFill="1" applyBorder="1"/>
    <xf numFmtId="2" fontId="46" fillId="24" borderId="15" xfId="54" applyNumberFormat="1" applyFont="1" applyFill="1" applyBorder="1" applyAlignment="1">
      <alignment horizontal="center"/>
    </xf>
    <xf numFmtId="2" fontId="46" fillId="24" borderId="10" xfId="54" applyNumberFormat="1" applyFont="1" applyFill="1" applyBorder="1" applyAlignment="1">
      <alignment horizontal="center"/>
    </xf>
    <xf numFmtId="2" fontId="46" fillId="24" borderId="16" xfId="54" applyNumberFormat="1" applyFont="1" applyFill="1" applyBorder="1" applyAlignment="1">
      <alignment horizontal="center"/>
    </xf>
    <xf numFmtId="2" fontId="46" fillId="24" borderId="11" xfId="54" applyNumberFormat="1" applyFont="1" applyFill="1" applyBorder="1" applyAlignment="1">
      <alignment horizontal="center"/>
    </xf>
    <xf numFmtId="2" fontId="46" fillId="24" borderId="12" xfId="54" applyNumberFormat="1" applyFont="1" applyFill="1" applyBorder="1" applyAlignment="1">
      <alignment horizontal="center"/>
    </xf>
    <xf numFmtId="167" fontId="46" fillId="24" borderId="10" xfId="54" applyNumberFormat="1" applyFont="1" applyFill="1" applyBorder="1" applyAlignment="1">
      <alignment horizontal="center"/>
    </xf>
    <xf numFmtId="167" fontId="46" fillId="24" borderId="16" xfId="54" applyNumberFormat="1" applyFont="1" applyFill="1" applyBorder="1" applyAlignment="1">
      <alignment horizontal="center"/>
    </xf>
    <xf numFmtId="0" fontId="12" fillId="0" borderId="10" xfId="54" applyFont="1" applyFill="1" applyBorder="1" applyAlignment="1">
      <alignment horizontal="center" vertical="center" wrapText="1"/>
    </xf>
    <xf numFmtId="2" fontId="46" fillId="0" borderId="18" xfId="54" applyNumberFormat="1" applyFont="1" applyFill="1" applyBorder="1" applyAlignment="1">
      <alignment horizontal="center"/>
    </xf>
    <xf numFmtId="0" fontId="44" fillId="0" borderId="0" xfId="54" applyFont="1" applyAlignment="1">
      <alignment horizontal="center" vertical="top"/>
    </xf>
    <xf numFmtId="0" fontId="33" fillId="0" borderId="0" xfId="54" applyFont="1" applyBorder="1" applyAlignment="1">
      <alignment horizontal="center" vertical="center" wrapText="1"/>
    </xf>
    <xf numFmtId="0" fontId="43" fillId="0" borderId="0" xfId="54" applyFont="1" applyAlignment="1">
      <alignment horizontal="center" vertical="center"/>
    </xf>
    <xf numFmtId="0" fontId="43" fillId="0" borderId="0" xfId="54" applyFont="1" applyAlignment="1">
      <alignment horizontal="center"/>
    </xf>
    <xf numFmtId="0" fontId="46" fillId="0" borderId="0" xfId="54" applyFont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5" fillId="0" borderId="13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</xf>
  </cellXfs>
  <cellStyles count="271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2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3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245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4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533400</xdr:colOff>
      <xdr:row>15</xdr:row>
      <xdr:rowOff>142875</xdr:rowOff>
    </xdr:to>
    <xdr:pic>
      <xdr:nvPicPr>
        <xdr:cNvPr id="5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533400</xdr:colOff>
      <xdr:row>15</xdr:row>
      <xdr:rowOff>142875</xdr:rowOff>
    </xdr:to>
    <xdr:pic>
      <xdr:nvPicPr>
        <xdr:cNvPr id="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10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533400</xdr:colOff>
      <xdr:row>15</xdr:row>
      <xdr:rowOff>142875</xdr:rowOff>
    </xdr:to>
    <xdr:pic>
      <xdr:nvPicPr>
        <xdr:cNvPr id="7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392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533400</xdr:colOff>
      <xdr:row>15</xdr:row>
      <xdr:rowOff>142875</xdr:rowOff>
    </xdr:to>
    <xdr:pic>
      <xdr:nvPicPr>
        <xdr:cNvPr id="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7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533400</xdr:colOff>
      <xdr:row>15</xdr:row>
      <xdr:rowOff>142875</xdr:rowOff>
    </xdr:to>
    <xdr:pic>
      <xdr:nvPicPr>
        <xdr:cNvPr id="9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1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10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245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11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62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733425</xdr:colOff>
      <xdr:row>15</xdr:row>
      <xdr:rowOff>142875</xdr:rowOff>
    </xdr:to>
    <xdr:pic>
      <xdr:nvPicPr>
        <xdr:cNvPr id="12" name="Picture 4" descr="base_1_199721_1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010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571500</xdr:colOff>
      <xdr:row>15</xdr:row>
      <xdr:rowOff>142875</xdr:rowOff>
    </xdr:to>
    <xdr:pic>
      <xdr:nvPicPr>
        <xdr:cNvPr id="13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0102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533400</xdr:colOff>
      <xdr:row>15</xdr:row>
      <xdr:rowOff>142875</xdr:rowOff>
    </xdr:to>
    <xdr:pic>
      <xdr:nvPicPr>
        <xdr:cNvPr id="14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439275" y="3200400"/>
          <a:ext cx="5334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438150</xdr:colOff>
      <xdr:row>15</xdr:row>
      <xdr:rowOff>142875</xdr:rowOff>
    </xdr:to>
    <xdr:pic>
      <xdr:nvPicPr>
        <xdr:cNvPr id="15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6775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16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1577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17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57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1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19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57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20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21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22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62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533400</xdr:colOff>
      <xdr:row>15</xdr:row>
      <xdr:rowOff>142875</xdr:rowOff>
    </xdr:to>
    <xdr:pic>
      <xdr:nvPicPr>
        <xdr:cNvPr id="23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677525" y="3200400"/>
          <a:ext cx="5334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24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91577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5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533400</xdr:colOff>
      <xdr:row>15</xdr:row>
      <xdr:rowOff>142875</xdr:rowOff>
    </xdr:to>
    <xdr:pic>
      <xdr:nvPicPr>
        <xdr:cNvPr id="2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970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7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8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9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504825</xdr:colOff>
      <xdr:row>15</xdr:row>
      <xdr:rowOff>142875</xdr:rowOff>
    </xdr:to>
    <xdr:pic>
      <xdr:nvPicPr>
        <xdr:cNvPr id="30" name="Picture 12" descr="base_1_199721_138"/>
        <xdr:cNvPicPr preferRelativeResize="0">
          <a:picLocks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6773525" y="3200400"/>
          <a:ext cx="5048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571500</xdr:colOff>
      <xdr:row>15</xdr:row>
      <xdr:rowOff>142875</xdr:rowOff>
    </xdr:to>
    <xdr:pic>
      <xdr:nvPicPr>
        <xdr:cNvPr id="31" name="Picture 11" descr="base_1_199721_139"/>
        <xdr:cNvPicPr preferRelativeResize="0"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8011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247650</xdr:colOff>
      <xdr:row>15</xdr:row>
      <xdr:rowOff>95250</xdr:rowOff>
    </xdr:to>
    <xdr:pic>
      <xdr:nvPicPr>
        <xdr:cNvPr id="32" name="Picture 10" descr="base_1_199721_140"/>
        <xdr:cNvPicPr preferRelativeResize="0"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250025" y="3200400"/>
          <a:ext cx="247650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619125</xdr:colOff>
      <xdr:row>15</xdr:row>
      <xdr:rowOff>142875</xdr:rowOff>
    </xdr:to>
    <xdr:pic>
      <xdr:nvPicPr>
        <xdr:cNvPr id="33" name="Picture 9" descr="base_1_199721_141"/>
        <xdr:cNvPicPr preferRelativeResize="0"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4882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800100</xdr:colOff>
      <xdr:row>15</xdr:row>
      <xdr:rowOff>95250</xdr:rowOff>
    </xdr:to>
    <xdr:pic>
      <xdr:nvPicPr>
        <xdr:cNvPr id="34" name="Picture 8" descr="base_1_199721_142"/>
        <xdr:cNvPicPr preferRelativeResize="0"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314575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666750</xdr:colOff>
      <xdr:row>15</xdr:row>
      <xdr:rowOff>95250</xdr:rowOff>
    </xdr:to>
    <xdr:pic>
      <xdr:nvPicPr>
        <xdr:cNvPr id="35" name="Picture 15" descr="base_1_199721_143"/>
        <xdr:cNvPicPr preferRelativeResize="0"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438400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657225</xdr:colOff>
      <xdr:row>15</xdr:row>
      <xdr:rowOff>95250</xdr:rowOff>
    </xdr:to>
    <xdr:pic>
      <xdr:nvPicPr>
        <xdr:cNvPr id="36" name="Picture 14" descr="base_1_199721_144"/>
        <xdr:cNvPicPr preferRelativeResize="0"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562225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619125</xdr:colOff>
      <xdr:row>15</xdr:row>
      <xdr:rowOff>95250</xdr:rowOff>
    </xdr:to>
    <xdr:pic>
      <xdr:nvPicPr>
        <xdr:cNvPr id="37" name="Picture 13" descr="base_1_199721_145"/>
        <xdr:cNvPicPr preferRelativeResize="0">
          <a:picLocks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686050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49"/>
  <sheetViews>
    <sheetView tabSelected="1" view="pageBreakPreview" topLeftCell="A15" zoomScaleNormal="100" zoomScaleSheetLayoutView="100" workbookViewId="0">
      <pane xSplit="2" ySplit="4" topLeftCell="C48" activePane="bottomRight" state="frozen"/>
      <selection activeCell="A15" sqref="A15"/>
      <selection pane="topRight" activeCell="C15" sqref="C15"/>
      <selection pane="bottomLeft" activeCell="A19" sqref="A19"/>
      <selection pane="bottomRight" activeCell="C50" sqref="C50"/>
    </sheetView>
  </sheetViews>
  <sheetFormatPr defaultColWidth="9" defaultRowHeight="42.75" customHeight="1" x14ac:dyDescent="0.25"/>
  <cols>
    <col min="1" max="1" width="9.69921875" style="2" customWidth="1"/>
    <col min="2" max="2" width="33.8984375" style="2" customWidth="1"/>
    <col min="3" max="3" width="12.69921875" style="3" customWidth="1"/>
    <col min="4" max="4" width="8.09765625" style="2" customWidth="1"/>
    <col min="5" max="5" width="10.59765625" style="2" customWidth="1"/>
    <col min="6" max="15" width="8.09765625" style="2" customWidth="1"/>
    <col min="16" max="16" width="14.19921875" style="2" customWidth="1"/>
    <col min="17" max="17" width="17" style="2" customWidth="1"/>
    <col min="18" max="28" width="8.09765625" style="2" customWidth="1"/>
    <col min="29" max="29" width="10.5" style="2" customWidth="1"/>
    <col min="30" max="37" width="8.09765625" style="2" customWidth="1"/>
    <col min="38" max="38" width="10.8984375" style="2" customWidth="1"/>
    <col min="39" max="39" width="12.5" style="2" customWidth="1"/>
    <col min="40" max="40" width="12.09765625" style="2" customWidth="1"/>
    <col min="41" max="41" width="14.09765625" style="2" customWidth="1"/>
    <col min="42" max="42" width="9.3984375" style="2" customWidth="1"/>
    <col min="43" max="43" width="9.69921875" style="2" customWidth="1"/>
    <col min="44" max="44" width="10.3984375" style="2" customWidth="1"/>
    <col min="45" max="45" width="10.8984375" style="2" customWidth="1"/>
    <col min="46" max="46" width="10.3984375" style="2" customWidth="1"/>
    <col min="47" max="47" width="10.19921875" style="2" customWidth="1"/>
    <col min="48" max="48" width="11.3984375" style="2" customWidth="1"/>
    <col min="49" max="49" width="11.69921875" style="2" customWidth="1"/>
    <col min="50" max="50" width="10.09765625" style="2" customWidth="1"/>
    <col min="51" max="51" width="10.69921875" style="2" customWidth="1"/>
    <col min="52" max="52" width="12.8984375" style="2" customWidth="1"/>
    <col min="53" max="53" width="14.5" style="2" customWidth="1"/>
    <col min="54" max="16384" width="9" style="2"/>
  </cols>
  <sheetData>
    <row r="1" spans="1:66" ht="25.5" customHeight="1" x14ac:dyDescent="0.25">
      <c r="A1" s="7"/>
      <c r="AZ1" s="11"/>
      <c r="BA1" s="9" t="s">
        <v>38</v>
      </c>
    </row>
    <row r="2" spans="1:66" ht="18.75" customHeight="1" x14ac:dyDescent="0.25">
      <c r="T2" s="13"/>
      <c r="U2" s="72"/>
      <c r="V2" s="72"/>
      <c r="W2" s="72"/>
      <c r="X2" s="72"/>
      <c r="Y2" s="72"/>
      <c r="Z2" s="72"/>
      <c r="AA2" s="72"/>
      <c r="AB2" s="72"/>
      <c r="AC2" s="72"/>
      <c r="AD2" s="72"/>
      <c r="AE2" s="13"/>
      <c r="AZ2" s="11"/>
      <c r="BA2" s="10" t="s">
        <v>1</v>
      </c>
    </row>
    <row r="3" spans="1:66" ht="14.25" customHeight="1" x14ac:dyDescent="0.25"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Z3" s="11"/>
      <c r="BA3" s="10" t="s">
        <v>37</v>
      </c>
    </row>
    <row r="4" spans="1:66" ht="25.5" customHeight="1" x14ac:dyDescent="0.25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1:66" ht="22.5" customHeight="1" x14ac:dyDescent="0.25">
      <c r="A5" s="74" t="s">
        <v>155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</row>
    <row r="6" spans="1:66" ht="10.5" customHeight="1" x14ac:dyDescent="0.25"/>
    <row r="7" spans="1:66" ht="25.5" customHeight="1" x14ac:dyDescent="0.25">
      <c r="A7" s="75" t="s">
        <v>114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1:66" ht="15" customHeight="1" x14ac:dyDescent="0.25">
      <c r="A8" s="71" t="s">
        <v>39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</row>
    <row r="9" spans="1:66" ht="10.5" customHeight="1" x14ac:dyDescent="0.25">
      <c r="A9" s="8"/>
      <c r="B9" s="8"/>
      <c r="C9" s="5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66" ht="23.25" customHeight="1" x14ac:dyDescent="0.25">
      <c r="A10" s="75" t="s">
        <v>147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1:66" ht="11.25" customHeight="1" x14ac:dyDescent="0.25">
      <c r="A11" s="12"/>
      <c r="B11" s="12"/>
      <c r="C11" s="5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66" s="5" customFormat="1" ht="14.25" customHeigh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s="5" customFormat="1" ht="14.25" customHeight="1" x14ac:dyDescent="0.3">
      <c r="A13" s="77" t="s">
        <v>34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5" customFormat="1" ht="21" customHeight="1" x14ac:dyDescent="0.3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42.75" customHeight="1" x14ac:dyDescent="0.25">
      <c r="A15" s="79" t="s">
        <v>36</v>
      </c>
      <c r="B15" s="79" t="s">
        <v>2</v>
      </c>
      <c r="C15" s="79" t="s">
        <v>40</v>
      </c>
      <c r="D15" s="81" t="s">
        <v>8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81" t="s">
        <v>9</v>
      </c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4"/>
      <c r="AF15" s="85" t="s">
        <v>6</v>
      </c>
      <c r="AG15" s="82"/>
      <c r="AH15" s="82"/>
      <c r="AI15" s="82"/>
      <c r="AJ15" s="82"/>
      <c r="AK15" s="84"/>
      <c r="AL15" s="81" t="s">
        <v>7</v>
      </c>
      <c r="AM15" s="82"/>
      <c r="AN15" s="82"/>
      <c r="AO15" s="84"/>
      <c r="AP15" s="81" t="s">
        <v>3</v>
      </c>
      <c r="AQ15" s="82"/>
      <c r="AR15" s="82"/>
      <c r="AS15" s="82"/>
      <c r="AT15" s="82"/>
      <c r="AU15" s="84"/>
      <c r="AV15" s="81" t="s">
        <v>4</v>
      </c>
      <c r="AW15" s="82"/>
      <c r="AX15" s="82"/>
      <c r="AY15" s="84"/>
      <c r="AZ15" s="81" t="s">
        <v>5</v>
      </c>
      <c r="BA15" s="84"/>
    </row>
    <row r="16" spans="1:66" s="3" customFormat="1" ht="108.6" customHeight="1" x14ac:dyDescent="0.25">
      <c r="A16" s="79"/>
      <c r="B16" s="79"/>
      <c r="C16" s="79"/>
      <c r="D16" s="81" t="s">
        <v>95</v>
      </c>
      <c r="E16" s="82"/>
      <c r="F16" s="82" t="s">
        <v>90</v>
      </c>
      <c r="G16" s="82"/>
      <c r="H16" s="82" t="s">
        <v>96</v>
      </c>
      <c r="I16" s="82"/>
      <c r="J16" s="82" t="s">
        <v>91</v>
      </c>
      <c r="K16" s="82"/>
      <c r="L16" s="82" t="s">
        <v>97</v>
      </c>
      <c r="M16" s="82"/>
      <c r="N16" s="82" t="s">
        <v>92</v>
      </c>
      <c r="O16" s="82"/>
      <c r="P16" s="82" t="s">
        <v>93</v>
      </c>
      <c r="Q16" s="82"/>
      <c r="R16" s="82" t="s">
        <v>94</v>
      </c>
      <c r="S16" s="83"/>
      <c r="T16" s="81" t="s">
        <v>98</v>
      </c>
      <c r="U16" s="82"/>
      <c r="V16" s="82" t="s">
        <v>99</v>
      </c>
      <c r="W16" s="82"/>
      <c r="X16" s="82" t="s">
        <v>100</v>
      </c>
      <c r="Y16" s="82"/>
      <c r="Z16" s="82" t="s">
        <v>101</v>
      </c>
      <c r="AA16" s="82"/>
      <c r="AB16" s="82" t="s">
        <v>102</v>
      </c>
      <c r="AC16" s="82"/>
      <c r="AD16" s="82" t="s">
        <v>0</v>
      </c>
      <c r="AE16" s="84"/>
      <c r="AF16" s="85" t="s">
        <v>103</v>
      </c>
      <c r="AG16" s="82"/>
      <c r="AH16" s="82" t="s">
        <v>104</v>
      </c>
      <c r="AI16" s="82"/>
      <c r="AJ16" s="82" t="s">
        <v>105</v>
      </c>
      <c r="AK16" s="84"/>
      <c r="AL16" s="81" t="s">
        <v>106</v>
      </c>
      <c r="AM16" s="82"/>
      <c r="AN16" s="82" t="s">
        <v>107</v>
      </c>
      <c r="AO16" s="84"/>
      <c r="AP16" s="81" t="s">
        <v>108</v>
      </c>
      <c r="AQ16" s="82"/>
      <c r="AR16" s="82" t="s">
        <v>109</v>
      </c>
      <c r="AS16" s="82"/>
      <c r="AT16" s="82" t="s">
        <v>110</v>
      </c>
      <c r="AU16" s="84"/>
      <c r="AV16" s="81" t="s">
        <v>111</v>
      </c>
      <c r="AW16" s="82"/>
      <c r="AX16" s="82" t="s">
        <v>112</v>
      </c>
      <c r="AY16" s="84"/>
      <c r="AZ16" s="81" t="s">
        <v>113</v>
      </c>
      <c r="BA16" s="84"/>
    </row>
    <row r="17" spans="1:54" ht="70.95" customHeight="1" x14ac:dyDescent="0.25">
      <c r="A17" s="79"/>
      <c r="B17" s="79"/>
      <c r="C17" s="80"/>
      <c r="D17" s="21" t="s">
        <v>148</v>
      </c>
      <c r="E17" s="16" t="s">
        <v>35</v>
      </c>
      <c r="F17" s="53" t="s">
        <v>148</v>
      </c>
      <c r="G17" s="16" t="s">
        <v>35</v>
      </c>
      <c r="H17" s="53" t="s">
        <v>148</v>
      </c>
      <c r="I17" s="16" t="s">
        <v>35</v>
      </c>
      <c r="J17" s="53" t="s">
        <v>148</v>
      </c>
      <c r="K17" s="16" t="s">
        <v>35</v>
      </c>
      <c r="L17" s="53" t="s">
        <v>148</v>
      </c>
      <c r="M17" s="16" t="s">
        <v>35</v>
      </c>
      <c r="N17" s="53" t="s">
        <v>148</v>
      </c>
      <c r="O17" s="16" t="s">
        <v>35</v>
      </c>
      <c r="P17" s="21" t="s">
        <v>148</v>
      </c>
      <c r="Q17" s="16" t="s">
        <v>35</v>
      </c>
      <c r="R17" s="53" t="s">
        <v>148</v>
      </c>
      <c r="S17" s="45" t="s">
        <v>35</v>
      </c>
      <c r="T17" s="53" t="s">
        <v>148</v>
      </c>
      <c r="U17" s="16" t="s">
        <v>35</v>
      </c>
      <c r="V17" s="53" t="s">
        <v>148</v>
      </c>
      <c r="W17" s="16" t="s">
        <v>35</v>
      </c>
      <c r="X17" s="53" t="s">
        <v>148</v>
      </c>
      <c r="Y17" s="16" t="s">
        <v>35</v>
      </c>
      <c r="Z17" s="53" t="s">
        <v>148</v>
      </c>
      <c r="AA17" s="16" t="s">
        <v>35</v>
      </c>
      <c r="AB17" s="53" t="s">
        <v>148</v>
      </c>
      <c r="AC17" s="16" t="s">
        <v>35</v>
      </c>
      <c r="AD17" s="53" t="s">
        <v>148</v>
      </c>
      <c r="AE17" s="22" t="s">
        <v>35</v>
      </c>
      <c r="AF17" s="53" t="s">
        <v>148</v>
      </c>
      <c r="AG17" s="16" t="s">
        <v>35</v>
      </c>
      <c r="AH17" s="53" t="s">
        <v>148</v>
      </c>
      <c r="AI17" s="16" t="s">
        <v>35</v>
      </c>
      <c r="AJ17" s="53" t="s">
        <v>148</v>
      </c>
      <c r="AK17" s="22" t="s">
        <v>35</v>
      </c>
      <c r="AL17" s="53" t="s">
        <v>148</v>
      </c>
      <c r="AM17" s="16" t="s">
        <v>35</v>
      </c>
      <c r="AN17" s="53" t="s">
        <v>148</v>
      </c>
      <c r="AO17" s="22" t="s">
        <v>35</v>
      </c>
      <c r="AP17" s="53" t="s">
        <v>148</v>
      </c>
      <c r="AQ17" s="16" t="s">
        <v>35</v>
      </c>
      <c r="AR17" s="53" t="s">
        <v>148</v>
      </c>
      <c r="AS17" s="16" t="s">
        <v>35</v>
      </c>
      <c r="AT17" s="53" t="s">
        <v>148</v>
      </c>
      <c r="AU17" s="22" t="s">
        <v>35</v>
      </c>
      <c r="AV17" s="53" t="s">
        <v>148</v>
      </c>
      <c r="AW17" s="16" t="s">
        <v>35</v>
      </c>
      <c r="AX17" s="53" t="s">
        <v>148</v>
      </c>
      <c r="AY17" s="22" t="s">
        <v>35</v>
      </c>
      <c r="AZ17" s="53" t="s">
        <v>148</v>
      </c>
      <c r="BA17" s="22" t="s">
        <v>35</v>
      </c>
    </row>
    <row r="18" spans="1:54" s="4" customFormat="1" ht="42.75" customHeight="1" x14ac:dyDescent="0.3">
      <c r="A18" s="46">
        <v>1</v>
      </c>
      <c r="B18" s="47">
        <v>2</v>
      </c>
      <c r="C18" s="48">
        <v>3</v>
      </c>
      <c r="D18" s="23" t="s">
        <v>16</v>
      </c>
      <c r="E18" s="24" t="s">
        <v>17</v>
      </c>
      <c r="F18" s="24" t="s">
        <v>121</v>
      </c>
      <c r="G18" s="24" t="s">
        <v>122</v>
      </c>
      <c r="H18" s="24" t="s">
        <v>123</v>
      </c>
      <c r="I18" s="24" t="s">
        <v>124</v>
      </c>
      <c r="J18" s="24" t="s">
        <v>125</v>
      </c>
      <c r="K18" s="24" t="s">
        <v>126</v>
      </c>
      <c r="L18" s="24" t="s">
        <v>127</v>
      </c>
      <c r="M18" s="24" t="s">
        <v>128</v>
      </c>
      <c r="N18" s="24" t="s">
        <v>129</v>
      </c>
      <c r="O18" s="24" t="s">
        <v>130</v>
      </c>
      <c r="P18" s="24" t="s">
        <v>131</v>
      </c>
      <c r="Q18" s="24" t="s">
        <v>132</v>
      </c>
      <c r="R18" s="24" t="s">
        <v>133</v>
      </c>
      <c r="S18" s="26" t="s">
        <v>134</v>
      </c>
      <c r="T18" s="23" t="s">
        <v>10</v>
      </c>
      <c r="U18" s="24" t="s">
        <v>11</v>
      </c>
      <c r="V18" s="24" t="s">
        <v>18</v>
      </c>
      <c r="W18" s="24" t="s">
        <v>19</v>
      </c>
      <c r="X18" s="24" t="s">
        <v>41</v>
      </c>
      <c r="Y18" s="24" t="s">
        <v>135</v>
      </c>
      <c r="Z18" s="24" t="s">
        <v>136</v>
      </c>
      <c r="AA18" s="24" t="s">
        <v>137</v>
      </c>
      <c r="AB18" s="24" t="s">
        <v>138</v>
      </c>
      <c r="AC18" s="24" t="s">
        <v>139</v>
      </c>
      <c r="AD18" s="24" t="s">
        <v>140</v>
      </c>
      <c r="AE18" s="25" t="s">
        <v>141</v>
      </c>
      <c r="AF18" s="49" t="s">
        <v>12</v>
      </c>
      <c r="AG18" s="24" t="s">
        <v>13</v>
      </c>
      <c r="AH18" s="24" t="s">
        <v>14</v>
      </c>
      <c r="AI18" s="24" t="s">
        <v>15</v>
      </c>
      <c r="AJ18" s="24" t="s">
        <v>142</v>
      </c>
      <c r="AK18" s="25" t="s">
        <v>143</v>
      </c>
      <c r="AL18" s="23" t="s">
        <v>20</v>
      </c>
      <c r="AM18" s="24" t="s">
        <v>21</v>
      </c>
      <c r="AN18" s="24" t="s">
        <v>26</v>
      </c>
      <c r="AO18" s="26" t="s">
        <v>27</v>
      </c>
      <c r="AP18" s="23" t="s">
        <v>22</v>
      </c>
      <c r="AQ18" s="24" t="s">
        <v>23</v>
      </c>
      <c r="AR18" s="24" t="s">
        <v>24</v>
      </c>
      <c r="AS18" s="24" t="s">
        <v>25</v>
      </c>
      <c r="AT18" s="24" t="s">
        <v>144</v>
      </c>
      <c r="AU18" s="25" t="s">
        <v>145</v>
      </c>
      <c r="AV18" s="23" t="s">
        <v>28</v>
      </c>
      <c r="AW18" s="24" t="s">
        <v>29</v>
      </c>
      <c r="AX18" s="24" t="s">
        <v>30</v>
      </c>
      <c r="AY18" s="25" t="s">
        <v>31</v>
      </c>
      <c r="AZ18" s="23" t="s">
        <v>32</v>
      </c>
      <c r="BA18" s="25" t="s">
        <v>33</v>
      </c>
    </row>
    <row r="19" spans="1:54" s="19" customFormat="1" ht="42.75" customHeight="1" x14ac:dyDescent="0.3">
      <c r="A19" s="27" t="s">
        <v>57</v>
      </c>
      <c r="B19" s="15" t="s">
        <v>58</v>
      </c>
      <c r="C19" s="50" t="s">
        <v>160</v>
      </c>
      <c r="D19" s="31" t="s">
        <v>55</v>
      </c>
      <c r="E19" s="28" t="s">
        <v>55</v>
      </c>
      <c r="F19" s="28">
        <f>F20</f>
        <v>3.2</v>
      </c>
      <c r="G19" s="28" t="s">
        <v>55</v>
      </c>
      <c r="H19" s="28" t="s">
        <v>55</v>
      </c>
      <c r="I19" s="28" t="s">
        <v>55</v>
      </c>
      <c r="J19" s="28">
        <f>J20</f>
        <v>2.5099999999999998</v>
      </c>
      <c r="K19" s="28" t="s">
        <v>55</v>
      </c>
      <c r="L19" s="32">
        <f>L20</f>
        <v>1.135</v>
      </c>
      <c r="M19" s="28" t="s">
        <v>55</v>
      </c>
      <c r="N19" s="28" t="s">
        <v>55</v>
      </c>
      <c r="O19" s="28" t="s">
        <v>55</v>
      </c>
      <c r="P19" s="28" t="s">
        <v>55</v>
      </c>
      <c r="Q19" s="28" t="s">
        <v>55</v>
      </c>
      <c r="R19" s="28" t="s">
        <v>55</v>
      </c>
      <c r="S19" s="28" t="s">
        <v>55</v>
      </c>
      <c r="T19" s="28" t="s">
        <v>55</v>
      </c>
      <c r="U19" s="28" t="s">
        <v>55</v>
      </c>
      <c r="V19" s="28" t="s">
        <v>55</v>
      </c>
      <c r="W19" s="28" t="s">
        <v>55</v>
      </c>
      <c r="X19" s="28">
        <f>SUM(X20:X25)</f>
        <v>11</v>
      </c>
      <c r="Y19" s="28" t="s">
        <v>55</v>
      </c>
      <c r="Z19" s="28" t="s">
        <v>55</v>
      </c>
      <c r="AA19" s="28" t="s">
        <v>55</v>
      </c>
      <c r="AB19" s="28" t="s">
        <v>55</v>
      </c>
      <c r="AC19" s="28" t="s">
        <v>55</v>
      </c>
      <c r="AD19" s="28" t="s">
        <v>55</v>
      </c>
      <c r="AE19" s="29" t="s">
        <v>55</v>
      </c>
      <c r="AF19" s="28" t="s">
        <v>55</v>
      </c>
      <c r="AG19" s="28" t="s">
        <v>55</v>
      </c>
      <c r="AH19" s="28" t="s">
        <v>55</v>
      </c>
      <c r="AI19" s="28" t="s">
        <v>55</v>
      </c>
      <c r="AJ19" s="28" t="s">
        <v>55</v>
      </c>
      <c r="AK19" s="28" t="s">
        <v>55</v>
      </c>
      <c r="AL19" s="28" t="s">
        <v>55</v>
      </c>
      <c r="AM19" s="28" t="s">
        <v>55</v>
      </c>
      <c r="AN19" s="28" t="s">
        <v>55</v>
      </c>
      <c r="AO19" s="30" t="s">
        <v>55</v>
      </c>
      <c r="AP19" s="51">
        <f>SUM(AP20:AP25)</f>
        <v>25.452000000000002</v>
      </c>
      <c r="AQ19" s="32" t="s">
        <v>55</v>
      </c>
      <c r="AR19" s="28" t="s">
        <v>55</v>
      </c>
      <c r="AS19" s="28" t="s">
        <v>55</v>
      </c>
      <c r="AT19" s="28" t="s">
        <v>55</v>
      </c>
      <c r="AU19" s="44" t="s">
        <v>55</v>
      </c>
      <c r="AV19" s="31" t="s">
        <v>55</v>
      </c>
      <c r="AW19" s="28" t="s">
        <v>55</v>
      </c>
      <c r="AX19" s="32" t="s">
        <v>55</v>
      </c>
      <c r="AY19" s="33" t="s">
        <v>55</v>
      </c>
      <c r="AZ19" s="31" t="s">
        <v>55</v>
      </c>
      <c r="BA19" s="44" t="s">
        <v>55</v>
      </c>
      <c r="BB19" s="18"/>
    </row>
    <row r="20" spans="1:54" s="4" customFormat="1" ht="42.75" customHeight="1" x14ac:dyDescent="0.3">
      <c r="A20" s="34" t="s">
        <v>59</v>
      </c>
      <c r="B20" s="16" t="s">
        <v>60</v>
      </c>
      <c r="C20" s="50" t="s">
        <v>160</v>
      </c>
      <c r="D20" s="39" t="s">
        <v>55</v>
      </c>
      <c r="E20" s="36" t="s">
        <v>55</v>
      </c>
      <c r="F20" s="36">
        <f>F27</f>
        <v>3.2</v>
      </c>
      <c r="G20" s="36" t="s">
        <v>55</v>
      </c>
      <c r="H20" s="36" t="s">
        <v>55</v>
      </c>
      <c r="I20" s="36" t="s">
        <v>55</v>
      </c>
      <c r="J20" s="36">
        <f>J27</f>
        <v>2.5099999999999998</v>
      </c>
      <c r="K20" s="36" t="s">
        <v>55</v>
      </c>
      <c r="L20" s="40">
        <f>L27</f>
        <v>1.135</v>
      </c>
      <c r="M20" s="36" t="s">
        <v>55</v>
      </c>
      <c r="N20" s="36" t="s">
        <v>55</v>
      </c>
      <c r="O20" s="36" t="s">
        <v>55</v>
      </c>
      <c r="P20" s="36" t="s">
        <v>55</v>
      </c>
      <c r="Q20" s="36" t="s">
        <v>55</v>
      </c>
      <c r="R20" s="36" t="s">
        <v>55</v>
      </c>
      <c r="S20" s="36" t="s">
        <v>55</v>
      </c>
      <c r="T20" s="35" t="s">
        <v>55</v>
      </c>
      <c r="U20" s="36" t="s">
        <v>55</v>
      </c>
      <c r="V20" s="36" t="s">
        <v>55</v>
      </c>
      <c r="W20" s="36" t="s">
        <v>55</v>
      </c>
      <c r="X20" s="36" t="str">
        <f>X27</f>
        <v>нд</v>
      </c>
      <c r="Y20" s="36" t="str">
        <f>Y27</f>
        <v>нд</v>
      </c>
      <c r="Z20" s="36" t="s">
        <v>55</v>
      </c>
      <c r="AA20" s="36" t="s">
        <v>55</v>
      </c>
      <c r="AB20" s="36" t="s">
        <v>55</v>
      </c>
      <c r="AC20" s="36" t="s">
        <v>55</v>
      </c>
      <c r="AD20" s="36" t="s">
        <v>55</v>
      </c>
      <c r="AE20" s="37" t="s">
        <v>55</v>
      </c>
      <c r="AF20" s="36" t="s">
        <v>55</v>
      </c>
      <c r="AG20" s="36" t="s">
        <v>55</v>
      </c>
      <c r="AH20" s="36" t="s">
        <v>55</v>
      </c>
      <c r="AI20" s="36" t="s">
        <v>55</v>
      </c>
      <c r="AJ20" s="36" t="s">
        <v>55</v>
      </c>
      <c r="AK20" s="36" t="s">
        <v>55</v>
      </c>
      <c r="AL20" s="36" t="s">
        <v>55</v>
      </c>
      <c r="AM20" s="36" t="s">
        <v>55</v>
      </c>
      <c r="AN20" s="36" t="s">
        <v>55</v>
      </c>
      <c r="AO20" s="38" t="s">
        <v>55</v>
      </c>
      <c r="AP20" s="52">
        <f>SUM(AP27)</f>
        <v>25.452000000000002</v>
      </c>
      <c r="AQ20" s="40" t="s">
        <v>55</v>
      </c>
      <c r="AR20" s="36" t="s">
        <v>55</v>
      </c>
      <c r="AS20" s="36" t="s">
        <v>55</v>
      </c>
      <c r="AT20" s="36" t="s">
        <v>55</v>
      </c>
      <c r="AU20" s="43" t="s">
        <v>55</v>
      </c>
      <c r="AV20" s="39" t="s">
        <v>55</v>
      </c>
      <c r="AW20" s="36" t="s">
        <v>55</v>
      </c>
      <c r="AX20" s="40" t="s">
        <v>55</v>
      </c>
      <c r="AY20" s="41" t="s">
        <v>55</v>
      </c>
      <c r="AZ20" s="39" t="s">
        <v>55</v>
      </c>
      <c r="BA20" s="43" t="s">
        <v>55</v>
      </c>
      <c r="BB20" s="14"/>
    </row>
    <row r="21" spans="1:54" s="4" customFormat="1" ht="42.75" customHeight="1" x14ac:dyDescent="0.3">
      <c r="A21" s="34" t="s">
        <v>116</v>
      </c>
      <c r="B21" s="16" t="s">
        <v>61</v>
      </c>
      <c r="C21" s="50" t="s">
        <v>160</v>
      </c>
      <c r="D21" s="39" t="s">
        <v>55</v>
      </c>
      <c r="E21" s="36" t="s">
        <v>55</v>
      </c>
      <c r="F21" s="36" t="s">
        <v>55</v>
      </c>
      <c r="G21" s="36" t="s">
        <v>55</v>
      </c>
      <c r="H21" s="36" t="s">
        <v>55</v>
      </c>
      <c r="I21" s="36" t="s">
        <v>55</v>
      </c>
      <c r="J21" s="36" t="s">
        <v>55</v>
      </c>
      <c r="K21" s="36" t="s">
        <v>55</v>
      </c>
      <c r="L21" s="36" t="s">
        <v>55</v>
      </c>
      <c r="M21" s="36" t="s">
        <v>55</v>
      </c>
      <c r="N21" s="36" t="s">
        <v>55</v>
      </c>
      <c r="O21" s="36" t="s">
        <v>55</v>
      </c>
      <c r="P21" s="36" t="s">
        <v>55</v>
      </c>
      <c r="Q21" s="36" t="s">
        <v>55</v>
      </c>
      <c r="R21" s="36" t="s">
        <v>55</v>
      </c>
      <c r="S21" s="43" t="s">
        <v>55</v>
      </c>
      <c r="T21" s="36" t="str">
        <f>T36</f>
        <v>нд</v>
      </c>
      <c r="U21" s="36" t="s">
        <v>55</v>
      </c>
      <c r="V21" s="36" t="s">
        <v>55</v>
      </c>
      <c r="W21" s="36" t="s">
        <v>55</v>
      </c>
      <c r="X21" s="36">
        <f>X36</f>
        <v>11</v>
      </c>
      <c r="Y21" s="36" t="str">
        <f>Y36</f>
        <v>нд</v>
      </c>
      <c r="Z21" s="36" t="s">
        <v>55</v>
      </c>
      <c r="AA21" s="36" t="s">
        <v>55</v>
      </c>
      <c r="AB21" s="36" t="s">
        <v>55</v>
      </c>
      <c r="AC21" s="36" t="s">
        <v>55</v>
      </c>
      <c r="AD21" s="36" t="s">
        <v>55</v>
      </c>
      <c r="AE21" s="37" t="s">
        <v>55</v>
      </c>
      <c r="AF21" s="36" t="s">
        <v>55</v>
      </c>
      <c r="AG21" s="36" t="s">
        <v>55</v>
      </c>
      <c r="AH21" s="36" t="s">
        <v>55</v>
      </c>
      <c r="AI21" s="36" t="s">
        <v>55</v>
      </c>
      <c r="AJ21" s="36" t="s">
        <v>55</v>
      </c>
      <c r="AK21" s="36" t="s">
        <v>55</v>
      </c>
      <c r="AL21" s="36" t="s">
        <v>55</v>
      </c>
      <c r="AM21" s="36" t="s">
        <v>55</v>
      </c>
      <c r="AN21" s="36" t="s">
        <v>55</v>
      </c>
      <c r="AO21" s="38" t="s">
        <v>55</v>
      </c>
      <c r="AP21" s="52" t="s">
        <v>55</v>
      </c>
      <c r="AQ21" s="40" t="s">
        <v>55</v>
      </c>
      <c r="AR21" s="36" t="s">
        <v>55</v>
      </c>
      <c r="AS21" s="36" t="s">
        <v>55</v>
      </c>
      <c r="AT21" s="36" t="s">
        <v>55</v>
      </c>
      <c r="AU21" s="43" t="s">
        <v>55</v>
      </c>
      <c r="AV21" s="39" t="s">
        <v>55</v>
      </c>
      <c r="AW21" s="36" t="s">
        <v>55</v>
      </c>
      <c r="AX21" s="40" t="s">
        <v>55</v>
      </c>
      <c r="AY21" s="41" t="s">
        <v>55</v>
      </c>
      <c r="AZ21" s="39" t="s">
        <v>55</v>
      </c>
      <c r="BA21" s="43" t="s">
        <v>55</v>
      </c>
      <c r="BB21" s="14"/>
    </row>
    <row r="22" spans="1:54" s="4" customFormat="1" ht="42.75" customHeight="1" x14ac:dyDescent="0.3">
      <c r="A22" s="34" t="s">
        <v>62</v>
      </c>
      <c r="B22" s="17" t="s">
        <v>63</v>
      </c>
      <c r="C22" s="50" t="s">
        <v>160</v>
      </c>
      <c r="D22" s="39" t="s">
        <v>55</v>
      </c>
      <c r="E22" s="36" t="s">
        <v>55</v>
      </c>
      <c r="F22" s="36" t="s">
        <v>55</v>
      </c>
      <c r="G22" s="36" t="s">
        <v>55</v>
      </c>
      <c r="H22" s="36" t="s">
        <v>55</v>
      </c>
      <c r="I22" s="36" t="s">
        <v>55</v>
      </c>
      <c r="J22" s="36" t="s">
        <v>55</v>
      </c>
      <c r="K22" s="36" t="s">
        <v>55</v>
      </c>
      <c r="L22" s="36" t="s">
        <v>55</v>
      </c>
      <c r="M22" s="36" t="s">
        <v>55</v>
      </c>
      <c r="N22" s="36" t="s">
        <v>55</v>
      </c>
      <c r="O22" s="36" t="s">
        <v>55</v>
      </c>
      <c r="P22" s="36" t="s">
        <v>55</v>
      </c>
      <c r="Q22" s="36" t="s">
        <v>55</v>
      </c>
      <c r="R22" s="36" t="s">
        <v>55</v>
      </c>
      <c r="S22" s="43" t="s">
        <v>55</v>
      </c>
      <c r="T22" s="42" t="s">
        <v>55</v>
      </c>
      <c r="U22" s="36" t="s">
        <v>55</v>
      </c>
      <c r="V22" s="36" t="s">
        <v>55</v>
      </c>
      <c r="W22" s="36" t="s">
        <v>55</v>
      </c>
      <c r="X22" s="36" t="s">
        <v>55</v>
      </c>
      <c r="Y22" s="36" t="s">
        <v>55</v>
      </c>
      <c r="Z22" s="36" t="s">
        <v>55</v>
      </c>
      <c r="AA22" s="36" t="s">
        <v>55</v>
      </c>
      <c r="AB22" s="36" t="s">
        <v>55</v>
      </c>
      <c r="AC22" s="36" t="s">
        <v>55</v>
      </c>
      <c r="AD22" s="36" t="s">
        <v>55</v>
      </c>
      <c r="AE22" s="43" t="s">
        <v>55</v>
      </c>
      <c r="AF22" s="36" t="s">
        <v>55</v>
      </c>
      <c r="AG22" s="36" t="s">
        <v>55</v>
      </c>
      <c r="AH22" s="36" t="s">
        <v>55</v>
      </c>
      <c r="AI22" s="36" t="s">
        <v>55</v>
      </c>
      <c r="AJ22" s="36" t="s">
        <v>55</v>
      </c>
      <c r="AK22" s="36" t="s">
        <v>55</v>
      </c>
      <c r="AL22" s="36" t="s">
        <v>55</v>
      </c>
      <c r="AM22" s="36" t="s">
        <v>55</v>
      </c>
      <c r="AN22" s="36" t="s">
        <v>55</v>
      </c>
      <c r="AO22" s="38" t="s">
        <v>55</v>
      </c>
      <c r="AP22" s="52" t="s">
        <v>55</v>
      </c>
      <c r="AQ22" s="40" t="s">
        <v>55</v>
      </c>
      <c r="AR22" s="36" t="s">
        <v>55</v>
      </c>
      <c r="AS22" s="36" t="s">
        <v>55</v>
      </c>
      <c r="AT22" s="36" t="s">
        <v>55</v>
      </c>
      <c r="AU22" s="43" t="s">
        <v>55</v>
      </c>
      <c r="AV22" s="39" t="s">
        <v>55</v>
      </c>
      <c r="AW22" s="36" t="s">
        <v>55</v>
      </c>
      <c r="AX22" s="40" t="s">
        <v>55</v>
      </c>
      <c r="AY22" s="41" t="s">
        <v>55</v>
      </c>
      <c r="AZ22" s="39" t="s">
        <v>55</v>
      </c>
      <c r="BA22" s="43" t="s">
        <v>55</v>
      </c>
      <c r="BB22" s="14"/>
    </row>
    <row r="23" spans="1:54" s="4" customFormat="1" ht="42.75" customHeight="1" x14ac:dyDescent="0.3">
      <c r="A23" s="34" t="s">
        <v>64</v>
      </c>
      <c r="B23" s="16" t="s">
        <v>65</v>
      </c>
      <c r="C23" s="50" t="s">
        <v>160</v>
      </c>
      <c r="D23" s="39" t="s">
        <v>55</v>
      </c>
      <c r="E23" s="36" t="s">
        <v>55</v>
      </c>
      <c r="F23" s="36" t="s">
        <v>55</v>
      </c>
      <c r="G23" s="36" t="s">
        <v>55</v>
      </c>
      <c r="H23" s="36" t="s">
        <v>55</v>
      </c>
      <c r="I23" s="36" t="str">
        <f>I46</f>
        <v>нд</v>
      </c>
      <c r="J23" s="36" t="s">
        <v>55</v>
      </c>
      <c r="K23" s="36" t="s">
        <v>55</v>
      </c>
      <c r="L23" s="36" t="s">
        <v>55</v>
      </c>
      <c r="M23" s="36" t="s">
        <v>55</v>
      </c>
      <c r="N23" s="36" t="s">
        <v>55</v>
      </c>
      <c r="O23" s="36" t="s">
        <v>55</v>
      </c>
      <c r="P23" s="36" t="s">
        <v>55</v>
      </c>
      <c r="Q23" s="36" t="s">
        <v>55</v>
      </c>
      <c r="R23" s="36" t="s">
        <v>55</v>
      </c>
      <c r="S23" s="43" t="s">
        <v>55</v>
      </c>
      <c r="T23" s="42" t="s">
        <v>55</v>
      </c>
      <c r="U23" s="36" t="s">
        <v>55</v>
      </c>
      <c r="V23" s="36" t="s">
        <v>55</v>
      </c>
      <c r="W23" s="36" t="s">
        <v>55</v>
      </c>
      <c r="X23" s="36" t="str">
        <f>X46</f>
        <v>нд</v>
      </c>
      <c r="Y23" s="36" t="str">
        <f>Y46</f>
        <v>нд</v>
      </c>
      <c r="Z23" s="36" t="s">
        <v>55</v>
      </c>
      <c r="AA23" s="36" t="s">
        <v>55</v>
      </c>
      <c r="AB23" s="36" t="s">
        <v>55</v>
      </c>
      <c r="AC23" s="36" t="s">
        <v>55</v>
      </c>
      <c r="AD23" s="36" t="s">
        <v>55</v>
      </c>
      <c r="AE23" s="43" t="s">
        <v>55</v>
      </c>
      <c r="AF23" s="36" t="s">
        <v>55</v>
      </c>
      <c r="AG23" s="36" t="s">
        <v>55</v>
      </c>
      <c r="AH23" s="36" t="s">
        <v>55</v>
      </c>
      <c r="AI23" s="36" t="s">
        <v>55</v>
      </c>
      <c r="AJ23" s="36" t="s">
        <v>55</v>
      </c>
      <c r="AK23" s="36" t="s">
        <v>55</v>
      </c>
      <c r="AL23" s="36" t="s">
        <v>55</v>
      </c>
      <c r="AM23" s="36" t="s">
        <v>55</v>
      </c>
      <c r="AN23" s="36" t="s">
        <v>55</v>
      </c>
      <c r="AO23" s="38" t="s">
        <v>55</v>
      </c>
      <c r="AP23" s="52" t="s">
        <v>55</v>
      </c>
      <c r="AQ23" s="40" t="s">
        <v>55</v>
      </c>
      <c r="AR23" s="36" t="s">
        <v>55</v>
      </c>
      <c r="AS23" s="36" t="s">
        <v>55</v>
      </c>
      <c r="AT23" s="36" t="s">
        <v>55</v>
      </c>
      <c r="AU23" s="43" t="s">
        <v>55</v>
      </c>
      <c r="AV23" s="39" t="s">
        <v>55</v>
      </c>
      <c r="AW23" s="36" t="s">
        <v>55</v>
      </c>
      <c r="AX23" s="40" t="s">
        <v>55</v>
      </c>
      <c r="AY23" s="41" t="s">
        <v>55</v>
      </c>
      <c r="AZ23" s="39" t="s">
        <v>55</v>
      </c>
      <c r="BA23" s="43" t="s">
        <v>55</v>
      </c>
      <c r="BB23" s="14"/>
    </row>
    <row r="24" spans="1:54" s="4" customFormat="1" ht="42.75" customHeight="1" x14ac:dyDescent="0.3">
      <c r="A24" s="34" t="s">
        <v>117</v>
      </c>
      <c r="B24" s="16" t="s">
        <v>66</v>
      </c>
      <c r="C24" s="50" t="s">
        <v>160</v>
      </c>
      <c r="D24" s="39" t="s">
        <v>55</v>
      </c>
      <c r="E24" s="36" t="s">
        <v>55</v>
      </c>
      <c r="F24" s="36" t="s">
        <v>55</v>
      </c>
      <c r="G24" s="36" t="s">
        <v>55</v>
      </c>
      <c r="H24" s="36" t="s">
        <v>55</v>
      </c>
      <c r="I24" s="36" t="s">
        <v>55</v>
      </c>
      <c r="J24" s="36" t="s">
        <v>55</v>
      </c>
      <c r="K24" s="36" t="s">
        <v>55</v>
      </c>
      <c r="L24" s="36" t="s">
        <v>55</v>
      </c>
      <c r="M24" s="36" t="s">
        <v>55</v>
      </c>
      <c r="N24" s="36" t="s">
        <v>55</v>
      </c>
      <c r="O24" s="36" t="s">
        <v>55</v>
      </c>
      <c r="P24" s="36" t="s">
        <v>55</v>
      </c>
      <c r="Q24" s="36" t="s">
        <v>55</v>
      </c>
      <c r="R24" s="36" t="s">
        <v>55</v>
      </c>
      <c r="S24" s="43" t="s">
        <v>55</v>
      </c>
      <c r="T24" s="42" t="s">
        <v>55</v>
      </c>
      <c r="U24" s="36" t="s">
        <v>55</v>
      </c>
      <c r="V24" s="36" t="s">
        <v>55</v>
      </c>
      <c r="W24" s="36" t="s">
        <v>55</v>
      </c>
      <c r="X24" s="36" t="s">
        <v>55</v>
      </c>
      <c r="Y24" s="36" t="s">
        <v>55</v>
      </c>
      <c r="Z24" s="36" t="s">
        <v>55</v>
      </c>
      <c r="AA24" s="36" t="s">
        <v>55</v>
      </c>
      <c r="AB24" s="36" t="s">
        <v>55</v>
      </c>
      <c r="AC24" s="36" t="s">
        <v>55</v>
      </c>
      <c r="AD24" s="36" t="s">
        <v>55</v>
      </c>
      <c r="AE24" s="43" t="s">
        <v>55</v>
      </c>
      <c r="AF24" s="36" t="s">
        <v>55</v>
      </c>
      <c r="AG24" s="36" t="s">
        <v>55</v>
      </c>
      <c r="AH24" s="36" t="s">
        <v>55</v>
      </c>
      <c r="AI24" s="36" t="s">
        <v>55</v>
      </c>
      <c r="AJ24" s="36" t="s">
        <v>55</v>
      </c>
      <c r="AK24" s="36" t="s">
        <v>55</v>
      </c>
      <c r="AL24" s="36" t="s">
        <v>55</v>
      </c>
      <c r="AM24" s="36" t="s">
        <v>55</v>
      </c>
      <c r="AN24" s="36" t="s">
        <v>55</v>
      </c>
      <c r="AO24" s="38" t="s">
        <v>55</v>
      </c>
      <c r="AP24" s="52" t="s">
        <v>55</v>
      </c>
      <c r="AQ24" s="40" t="s">
        <v>55</v>
      </c>
      <c r="AR24" s="36" t="s">
        <v>55</v>
      </c>
      <c r="AS24" s="36" t="s">
        <v>55</v>
      </c>
      <c r="AT24" s="36" t="s">
        <v>55</v>
      </c>
      <c r="AU24" s="43" t="s">
        <v>55</v>
      </c>
      <c r="AV24" s="39" t="s">
        <v>55</v>
      </c>
      <c r="AW24" s="36" t="s">
        <v>55</v>
      </c>
      <c r="AX24" s="40" t="s">
        <v>55</v>
      </c>
      <c r="AY24" s="41" t="s">
        <v>55</v>
      </c>
      <c r="AZ24" s="39" t="s">
        <v>55</v>
      </c>
      <c r="BA24" s="43" t="s">
        <v>55</v>
      </c>
      <c r="BB24" s="14"/>
    </row>
    <row r="25" spans="1:54" s="4" customFormat="1" ht="42.75" customHeight="1" x14ac:dyDescent="0.3">
      <c r="A25" s="34" t="s">
        <v>118</v>
      </c>
      <c r="B25" s="17" t="s">
        <v>67</v>
      </c>
      <c r="C25" s="50" t="s">
        <v>160</v>
      </c>
      <c r="D25" s="39" t="s">
        <v>55</v>
      </c>
      <c r="E25" s="36" t="s">
        <v>55</v>
      </c>
      <c r="F25" s="36" t="s">
        <v>55</v>
      </c>
      <c r="G25" s="36" t="s">
        <v>55</v>
      </c>
      <c r="H25" s="36" t="s">
        <v>55</v>
      </c>
      <c r="I25" s="36" t="s">
        <v>55</v>
      </c>
      <c r="J25" s="36" t="s">
        <v>55</v>
      </c>
      <c r="K25" s="36" t="s">
        <v>55</v>
      </c>
      <c r="L25" s="36" t="s">
        <v>55</v>
      </c>
      <c r="M25" s="36" t="s">
        <v>55</v>
      </c>
      <c r="N25" s="36" t="s">
        <v>55</v>
      </c>
      <c r="O25" s="36" t="s">
        <v>55</v>
      </c>
      <c r="P25" s="36" t="s">
        <v>55</v>
      </c>
      <c r="Q25" s="36" t="s">
        <v>55</v>
      </c>
      <c r="R25" s="36" t="s">
        <v>55</v>
      </c>
      <c r="S25" s="43" t="s">
        <v>55</v>
      </c>
      <c r="T25" s="42" t="s">
        <v>55</v>
      </c>
      <c r="U25" s="36" t="s">
        <v>55</v>
      </c>
      <c r="V25" s="36" t="s">
        <v>55</v>
      </c>
      <c r="W25" s="36" t="s">
        <v>55</v>
      </c>
      <c r="X25" s="36" t="str">
        <f>X48</f>
        <v>нд</v>
      </c>
      <c r="Y25" s="36" t="str">
        <f>Y48</f>
        <v>нд</v>
      </c>
      <c r="Z25" s="36" t="s">
        <v>55</v>
      </c>
      <c r="AA25" s="36" t="s">
        <v>55</v>
      </c>
      <c r="AB25" s="36" t="s">
        <v>55</v>
      </c>
      <c r="AC25" s="36" t="s">
        <v>55</v>
      </c>
      <c r="AD25" s="36" t="s">
        <v>55</v>
      </c>
      <c r="AE25" s="43" t="s">
        <v>55</v>
      </c>
      <c r="AF25" s="36" t="s">
        <v>55</v>
      </c>
      <c r="AG25" s="36" t="s">
        <v>55</v>
      </c>
      <c r="AH25" s="36" t="s">
        <v>55</v>
      </c>
      <c r="AI25" s="36" t="s">
        <v>55</v>
      </c>
      <c r="AJ25" s="36" t="s">
        <v>55</v>
      </c>
      <c r="AK25" s="36" t="s">
        <v>55</v>
      </c>
      <c r="AL25" s="36" t="s">
        <v>55</v>
      </c>
      <c r="AM25" s="36" t="s">
        <v>55</v>
      </c>
      <c r="AN25" s="36" t="s">
        <v>55</v>
      </c>
      <c r="AO25" s="38" t="s">
        <v>55</v>
      </c>
      <c r="AP25" s="52" t="s">
        <v>55</v>
      </c>
      <c r="AQ25" s="40" t="s">
        <v>55</v>
      </c>
      <c r="AR25" s="28" t="s">
        <v>55</v>
      </c>
      <c r="AS25" s="28" t="s">
        <v>55</v>
      </c>
      <c r="AT25" s="28" t="s">
        <v>55</v>
      </c>
      <c r="AU25" s="44" t="s">
        <v>55</v>
      </c>
      <c r="AV25" s="39" t="s">
        <v>55</v>
      </c>
      <c r="AW25" s="36" t="s">
        <v>55</v>
      </c>
      <c r="AX25" s="40" t="s">
        <v>55</v>
      </c>
      <c r="AY25" s="41" t="s">
        <v>55</v>
      </c>
      <c r="AZ25" s="39" t="s">
        <v>55</v>
      </c>
      <c r="BA25" s="43" t="s">
        <v>55</v>
      </c>
      <c r="BB25" s="14"/>
    </row>
    <row r="26" spans="1:54" s="19" customFormat="1" ht="32.25" customHeight="1" x14ac:dyDescent="0.3">
      <c r="A26" s="34" t="s">
        <v>42</v>
      </c>
      <c r="B26" s="69" t="s">
        <v>115</v>
      </c>
      <c r="C26" s="50" t="s">
        <v>160</v>
      </c>
      <c r="D26" s="39" t="s">
        <v>55</v>
      </c>
      <c r="E26" s="36" t="s">
        <v>55</v>
      </c>
      <c r="F26" s="36">
        <f>F19</f>
        <v>3.2</v>
      </c>
      <c r="G26" s="36" t="s">
        <v>55</v>
      </c>
      <c r="H26" s="36" t="s">
        <v>55</v>
      </c>
      <c r="I26" s="36" t="str">
        <f>I19</f>
        <v>нд</v>
      </c>
      <c r="J26" s="36">
        <f>J19</f>
        <v>2.5099999999999998</v>
      </c>
      <c r="K26" s="36" t="s">
        <v>55</v>
      </c>
      <c r="L26" s="40">
        <f>L19</f>
        <v>1.135</v>
      </c>
      <c r="M26" s="36" t="s">
        <v>55</v>
      </c>
      <c r="N26" s="36" t="s">
        <v>55</v>
      </c>
      <c r="O26" s="36" t="s">
        <v>55</v>
      </c>
      <c r="P26" s="36" t="s">
        <v>55</v>
      </c>
      <c r="Q26" s="36" t="s">
        <v>55</v>
      </c>
      <c r="R26" s="36" t="s">
        <v>55</v>
      </c>
      <c r="S26" s="43" t="s">
        <v>55</v>
      </c>
      <c r="T26" s="42" t="s">
        <v>55</v>
      </c>
      <c r="U26" s="36" t="s">
        <v>55</v>
      </c>
      <c r="V26" s="36" t="s">
        <v>55</v>
      </c>
      <c r="W26" s="36" t="s">
        <v>55</v>
      </c>
      <c r="X26" s="36">
        <f>X36</f>
        <v>11</v>
      </c>
      <c r="Y26" s="36" t="str">
        <f>Y36</f>
        <v>нд</v>
      </c>
      <c r="Z26" s="36" t="s">
        <v>55</v>
      </c>
      <c r="AA26" s="36" t="s">
        <v>55</v>
      </c>
      <c r="AB26" s="36" t="s">
        <v>55</v>
      </c>
      <c r="AC26" s="36" t="s">
        <v>55</v>
      </c>
      <c r="AD26" s="36" t="s">
        <v>55</v>
      </c>
      <c r="AE26" s="43" t="s">
        <v>55</v>
      </c>
      <c r="AF26" s="36" t="s">
        <v>55</v>
      </c>
      <c r="AG26" s="36" t="s">
        <v>55</v>
      </c>
      <c r="AH26" s="36" t="s">
        <v>55</v>
      </c>
      <c r="AI26" s="36" t="s">
        <v>55</v>
      </c>
      <c r="AJ26" s="36" t="s">
        <v>55</v>
      </c>
      <c r="AK26" s="36" t="s">
        <v>55</v>
      </c>
      <c r="AL26" s="36" t="s">
        <v>55</v>
      </c>
      <c r="AM26" s="36" t="s">
        <v>55</v>
      </c>
      <c r="AN26" s="36" t="s">
        <v>55</v>
      </c>
      <c r="AO26" s="38" t="s">
        <v>55</v>
      </c>
      <c r="AP26" s="52">
        <f>AP19</f>
        <v>25.452000000000002</v>
      </c>
      <c r="AQ26" s="40" t="s">
        <v>55</v>
      </c>
      <c r="AR26" s="36" t="s">
        <v>55</v>
      </c>
      <c r="AS26" s="36" t="s">
        <v>55</v>
      </c>
      <c r="AT26" s="36" t="s">
        <v>55</v>
      </c>
      <c r="AU26" s="43" t="s">
        <v>55</v>
      </c>
      <c r="AV26" s="39" t="s">
        <v>55</v>
      </c>
      <c r="AW26" s="36" t="s">
        <v>55</v>
      </c>
      <c r="AX26" s="40" t="s">
        <v>55</v>
      </c>
      <c r="AY26" s="41" t="s">
        <v>55</v>
      </c>
      <c r="AZ26" s="39" t="s">
        <v>55</v>
      </c>
      <c r="BA26" s="43" t="s">
        <v>55</v>
      </c>
      <c r="BB26" s="18"/>
    </row>
    <row r="27" spans="1:54" s="19" customFormat="1" ht="30" customHeight="1" x14ac:dyDescent="0.3">
      <c r="A27" s="34" t="s">
        <v>43</v>
      </c>
      <c r="B27" s="69" t="s">
        <v>79</v>
      </c>
      <c r="C27" s="50" t="s">
        <v>160</v>
      </c>
      <c r="D27" s="39" t="s">
        <v>55</v>
      </c>
      <c r="E27" s="36" t="s">
        <v>55</v>
      </c>
      <c r="F27" s="36">
        <f>F28</f>
        <v>3.2</v>
      </c>
      <c r="G27" s="36" t="s">
        <v>55</v>
      </c>
      <c r="H27" s="36" t="s">
        <v>55</v>
      </c>
      <c r="I27" s="36" t="s">
        <v>55</v>
      </c>
      <c r="J27" s="36">
        <f>J28</f>
        <v>2.5099999999999998</v>
      </c>
      <c r="K27" s="36" t="s">
        <v>55</v>
      </c>
      <c r="L27" s="40">
        <f>L28</f>
        <v>1.135</v>
      </c>
      <c r="M27" s="36" t="s">
        <v>55</v>
      </c>
      <c r="N27" s="36" t="s">
        <v>55</v>
      </c>
      <c r="O27" s="36" t="s">
        <v>55</v>
      </c>
      <c r="P27" s="36" t="s">
        <v>55</v>
      </c>
      <c r="Q27" s="36" t="s">
        <v>55</v>
      </c>
      <c r="R27" s="36" t="s">
        <v>55</v>
      </c>
      <c r="S27" s="43" t="s">
        <v>55</v>
      </c>
      <c r="T27" s="42" t="s">
        <v>55</v>
      </c>
      <c r="U27" s="36" t="s">
        <v>55</v>
      </c>
      <c r="V27" s="36" t="s">
        <v>55</v>
      </c>
      <c r="W27" s="36" t="s">
        <v>55</v>
      </c>
      <c r="X27" s="36" t="str">
        <f>X28</f>
        <v>нд</v>
      </c>
      <c r="Y27" s="36" t="str">
        <f>Y28</f>
        <v>нд</v>
      </c>
      <c r="Z27" s="36" t="s">
        <v>55</v>
      </c>
      <c r="AA27" s="36" t="s">
        <v>55</v>
      </c>
      <c r="AB27" s="36" t="s">
        <v>55</v>
      </c>
      <c r="AC27" s="36" t="s">
        <v>55</v>
      </c>
      <c r="AD27" s="36" t="s">
        <v>55</v>
      </c>
      <c r="AE27" s="43" t="s">
        <v>55</v>
      </c>
      <c r="AF27" s="36" t="s">
        <v>55</v>
      </c>
      <c r="AG27" s="36" t="s">
        <v>55</v>
      </c>
      <c r="AH27" s="36" t="s">
        <v>55</v>
      </c>
      <c r="AI27" s="36" t="s">
        <v>55</v>
      </c>
      <c r="AJ27" s="36" t="s">
        <v>55</v>
      </c>
      <c r="AK27" s="36" t="s">
        <v>55</v>
      </c>
      <c r="AL27" s="36" t="s">
        <v>55</v>
      </c>
      <c r="AM27" s="36" t="s">
        <v>55</v>
      </c>
      <c r="AN27" s="36" t="s">
        <v>55</v>
      </c>
      <c r="AO27" s="38" t="s">
        <v>55</v>
      </c>
      <c r="AP27" s="52">
        <f>SUM(AP28,AP33,AP34)</f>
        <v>25.452000000000002</v>
      </c>
      <c r="AQ27" s="40" t="s">
        <v>55</v>
      </c>
      <c r="AR27" s="36" t="s">
        <v>55</v>
      </c>
      <c r="AS27" s="36" t="s">
        <v>55</v>
      </c>
      <c r="AT27" s="36" t="s">
        <v>55</v>
      </c>
      <c r="AU27" s="43" t="s">
        <v>55</v>
      </c>
      <c r="AV27" s="39" t="s">
        <v>55</v>
      </c>
      <c r="AW27" s="36" t="s">
        <v>55</v>
      </c>
      <c r="AX27" s="40" t="s">
        <v>55</v>
      </c>
      <c r="AY27" s="41" t="s">
        <v>55</v>
      </c>
      <c r="AZ27" s="39" t="s">
        <v>55</v>
      </c>
      <c r="BA27" s="43" t="s">
        <v>55</v>
      </c>
      <c r="BB27" s="18"/>
    </row>
    <row r="28" spans="1:54" s="19" customFormat="1" ht="36.75" customHeight="1" x14ac:dyDescent="0.3">
      <c r="A28" s="34" t="s">
        <v>45</v>
      </c>
      <c r="B28" s="69" t="s">
        <v>68</v>
      </c>
      <c r="C28" s="50" t="s">
        <v>160</v>
      </c>
      <c r="D28" s="39" t="s">
        <v>55</v>
      </c>
      <c r="E28" s="36" t="s">
        <v>55</v>
      </c>
      <c r="F28" s="36">
        <f>F31</f>
        <v>3.2</v>
      </c>
      <c r="G28" s="36" t="s">
        <v>55</v>
      </c>
      <c r="H28" s="36" t="s">
        <v>55</v>
      </c>
      <c r="I28" s="36" t="s">
        <v>55</v>
      </c>
      <c r="J28" s="36">
        <f>J31</f>
        <v>2.5099999999999998</v>
      </c>
      <c r="K28" s="36" t="s">
        <v>55</v>
      </c>
      <c r="L28" s="40">
        <f>L31</f>
        <v>1.135</v>
      </c>
      <c r="M28" s="36" t="s">
        <v>55</v>
      </c>
      <c r="N28" s="36" t="s">
        <v>55</v>
      </c>
      <c r="O28" s="36" t="s">
        <v>55</v>
      </c>
      <c r="P28" s="36" t="s">
        <v>55</v>
      </c>
      <c r="Q28" s="36" t="s">
        <v>55</v>
      </c>
      <c r="R28" s="36" t="s">
        <v>55</v>
      </c>
      <c r="S28" s="43" t="s">
        <v>55</v>
      </c>
      <c r="T28" s="42" t="s">
        <v>55</v>
      </c>
      <c r="U28" s="36" t="s">
        <v>55</v>
      </c>
      <c r="V28" s="36" t="s">
        <v>55</v>
      </c>
      <c r="W28" s="36" t="s">
        <v>55</v>
      </c>
      <c r="X28" s="36" t="s">
        <v>55</v>
      </c>
      <c r="Y28" s="36" t="s">
        <v>55</v>
      </c>
      <c r="Z28" s="36" t="s">
        <v>55</v>
      </c>
      <c r="AA28" s="36" t="s">
        <v>55</v>
      </c>
      <c r="AB28" s="36" t="s">
        <v>55</v>
      </c>
      <c r="AC28" s="36" t="s">
        <v>55</v>
      </c>
      <c r="AD28" s="36" t="s">
        <v>55</v>
      </c>
      <c r="AE28" s="43" t="s">
        <v>55</v>
      </c>
      <c r="AF28" s="36" t="s">
        <v>55</v>
      </c>
      <c r="AG28" s="36" t="s">
        <v>55</v>
      </c>
      <c r="AH28" s="36" t="s">
        <v>55</v>
      </c>
      <c r="AI28" s="36" t="s">
        <v>55</v>
      </c>
      <c r="AJ28" s="36" t="s">
        <v>55</v>
      </c>
      <c r="AK28" s="36" t="s">
        <v>55</v>
      </c>
      <c r="AL28" s="36" t="s">
        <v>55</v>
      </c>
      <c r="AM28" s="36" t="s">
        <v>55</v>
      </c>
      <c r="AN28" s="36" t="s">
        <v>55</v>
      </c>
      <c r="AO28" s="38" t="s">
        <v>55</v>
      </c>
      <c r="AP28" s="52">
        <f>SUM(AP29:AP31)</f>
        <v>25.452000000000002</v>
      </c>
      <c r="AQ28" s="40" t="s">
        <v>55</v>
      </c>
      <c r="AR28" s="36" t="s">
        <v>55</v>
      </c>
      <c r="AS28" s="36" t="s">
        <v>55</v>
      </c>
      <c r="AT28" s="36" t="s">
        <v>55</v>
      </c>
      <c r="AU28" s="43" t="s">
        <v>55</v>
      </c>
      <c r="AV28" s="39" t="s">
        <v>55</v>
      </c>
      <c r="AW28" s="36" t="s">
        <v>55</v>
      </c>
      <c r="AX28" s="40" t="s">
        <v>55</v>
      </c>
      <c r="AY28" s="41" t="s">
        <v>55</v>
      </c>
      <c r="AZ28" s="39" t="s">
        <v>55</v>
      </c>
      <c r="BA28" s="43" t="s">
        <v>55</v>
      </c>
      <c r="BB28" s="18"/>
    </row>
    <row r="29" spans="1:54" s="4" customFormat="1" ht="42.75" customHeight="1" x14ac:dyDescent="0.3">
      <c r="A29" s="34" t="s">
        <v>50</v>
      </c>
      <c r="B29" s="16" t="s">
        <v>69</v>
      </c>
      <c r="C29" s="50" t="s">
        <v>160</v>
      </c>
      <c r="D29" s="39" t="s">
        <v>55</v>
      </c>
      <c r="E29" s="36" t="s">
        <v>55</v>
      </c>
      <c r="F29" s="36" t="s">
        <v>55</v>
      </c>
      <c r="G29" s="36" t="s">
        <v>55</v>
      </c>
      <c r="H29" s="36" t="s">
        <v>55</v>
      </c>
      <c r="I29" s="36" t="s">
        <v>55</v>
      </c>
      <c r="J29" s="36" t="s">
        <v>55</v>
      </c>
      <c r="K29" s="36" t="s">
        <v>55</v>
      </c>
      <c r="L29" s="36" t="s">
        <v>55</v>
      </c>
      <c r="M29" s="36" t="s">
        <v>55</v>
      </c>
      <c r="N29" s="36" t="s">
        <v>55</v>
      </c>
      <c r="O29" s="36" t="s">
        <v>55</v>
      </c>
      <c r="P29" s="36" t="s">
        <v>55</v>
      </c>
      <c r="Q29" s="36" t="s">
        <v>55</v>
      </c>
      <c r="R29" s="36" t="s">
        <v>55</v>
      </c>
      <c r="S29" s="43" t="s">
        <v>55</v>
      </c>
      <c r="T29" s="42" t="s">
        <v>55</v>
      </c>
      <c r="U29" s="36" t="s">
        <v>55</v>
      </c>
      <c r="V29" s="36" t="s">
        <v>55</v>
      </c>
      <c r="W29" s="36" t="s">
        <v>55</v>
      </c>
      <c r="X29" s="36" t="s">
        <v>55</v>
      </c>
      <c r="Y29" s="36" t="s">
        <v>55</v>
      </c>
      <c r="Z29" s="36" t="s">
        <v>55</v>
      </c>
      <c r="AA29" s="36" t="s">
        <v>55</v>
      </c>
      <c r="AB29" s="36" t="s">
        <v>55</v>
      </c>
      <c r="AC29" s="36" t="s">
        <v>55</v>
      </c>
      <c r="AD29" s="36" t="s">
        <v>55</v>
      </c>
      <c r="AE29" s="43" t="s">
        <v>55</v>
      </c>
      <c r="AF29" s="36" t="s">
        <v>55</v>
      </c>
      <c r="AG29" s="36" t="s">
        <v>55</v>
      </c>
      <c r="AH29" s="36" t="s">
        <v>55</v>
      </c>
      <c r="AI29" s="36" t="s">
        <v>55</v>
      </c>
      <c r="AJ29" s="36" t="s">
        <v>55</v>
      </c>
      <c r="AK29" s="36" t="s">
        <v>55</v>
      </c>
      <c r="AL29" s="36" t="s">
        <v>55</v>
      </c>
      <c r="AM29" s="36" t="s">
        <v>55</v>
      </c>
      <c r="AN29" s="36" t="s">
        <v>55</v>
      </c>
      <c r="AO29" s="38" t="s">
        <v>55</v>
      </c>
      <c r="AP29" s="52" t="s">
        <v>55</v>
      </c>
      <c r="AQ29" s="40" t="s">
        <v>55</v>
      </c>
      <c r="AR29" s="28" t="s">
        <v>55</v>
      </c>
      <c r="AS29" s="28" t="s">
        <v>55</v>
      </c>
      <c r="AT29" s="28" t="s">
        <v>55</v>
      </c>
      <c r="AU29" s="44" t="s">
        <v>55</v>
      </c>
      <c r="AV29" s="39" t="s">
        <v>55</v>
      </c>
      <c r="AW29" s="36" t="s">
        <v>55</v>
      </c>
      <c r="AX29" s="40" t="s">
        <v>55</v>
      </c>
      <c r="AY29" s="41" t="s">
        <v>55</v>
      </c>
      <c r="AZ29" s="39" t="s">
        <v>55</v>
      </c>
      <c r="BA29" s="43" t="s">
        <v>55</v>
      </c>
      <c r="BB29" s="14"/>
    </row>
    <row r="30" spans="1:54" s="4" customFormat="1" ht="42.75" customHeight="1" x14ac:dyDescent="0.3">
      <c r="A30" s="34" t="s">
        <v>51</v>
      </c>
      <c r="B30" s="16" t="s">
        <v>80</v>
      </c>
      <c r="C30" s="50" t="s">
        <v>160</v>
      </c>
      <c r="D30" s="39" t="s">
        <v>55</v>
      </c>
      <c r="E30" s="36" t="s">
        <v>55</v>
      </c>
      <c r="F30" s="36" t="s">
        <v>55</v>
      </c>
      <c r="G30" s="36" t="s">
        <v>55</v>
      </c>
      <c r="H30" s="36" t="s">
        <v>55</v>
      </c>
      <c r="I30" s="36" t="s">
        <v>55</v>
      </c>
      <c r="J30" s="36" t="s">
        <v>55</v>
      </c>
      <c r="K30" s="36" t="s">
        <v>55</v>
      </c>
      <c r="L30" s="36" t="s">
        <v>55</v>
      </c>
      <c r="M30" s="36" t="s">
        <v>55</v>
      </c>
      <c r="N30" s="36" t="s">
        <v>55</v>
      </c>
      <c r="O30" s="36" t="s">
        <v>55</v>
      </c>
      <c r="P30" s="36" t="s">
        <v>55</v>
      </c>
      <c r="Q30" s="36" t="s">
        <v>55</v>
      </c>
      <c r="R30" s="36" t="s">
        <v>55</v>
      </c>
      <c r="S30" s="43" t="s">
        <v>55</v>
      </c>
      <c r="T30" s="42" t="s">
        <v>55</v>
      </c>
      <c r="U30" s="36" t="s">
        <v>55</v>
      </c>
      <c r="V30" s="36" t="s">
        <v>55</v>
      </c>
      <c r="W30" s="36" t="s">
        <v>55</v>
      </c>
      <c r="X30" s="36" t="s">
        <v>55</v>
      </c>
      <c r="Y30" s="36" t="s">
        <v>55</v>
      </c>
      <c r="Z30" s="36" t="s">
        <v>55</v>
      </c>
      <c r="AA30" s="36" t="s">
        <v>55</v>
      </c>
      <c r="AB30" s="36" t="s">
        <v>55</v>
      </c>
      <c r="AC30" s="36" t="s">
        <v>55</v>
      </c>
      <c r="AD30" s="36" t="s">
        <v>55</v>
      </c>
      <c r="AE30" s="43" t="s">
        <v>55</v>
      </c>
      <c r="AF30" s="36" t="s">
        <v>55</v>
      </c>
      <c r="AG30" s="36" t="s">
        <v>55</v>
      </c>
      <c r="AH30" s="36" t="s">
        <v>55</v>
      </c>
      <c r="AI30" s="36" t="s">
        <v>55</v>
      </c>
      <c r="AJ30" s="36" t="s">
        <v>55</v>
      </c>
      <c r="AK30" s="36" t="s">
        <v>55</v>
      </c>
      <c r="AL30" s="36" t="s">
        <v>55</v>
      </c>
      <c r="AM30" s="36" t="s">
        <v>55</v>
      </c>
      <c r="AN30" s="36" t="s">
        <v>55</v>
      </c>
      <c r="AO30" s="38" t="s">
        <v>55</v>
      </c>
      <c r="AP30" s="52" t="s">
        <v>55</v>
      </c>
      <c r="AQ30" s="40" t="s">
        <v>55</v>
      </c>
      <c r="AR30" s="28" t="s">
        <v>55</v>
      </c>
      <c r="AS30" s="28" t="s">
        <v>55</v>
      </c>
      <c r="AT30" s="28" t="s">
        <v>55</v>
      </c>
      <c r="AU30" s="44" t="s">
        <v>55</v>
      </c>
      <c r="AV30" s="39" t="s">
        <v>55</v>
      </c>
      <c r="AW30" s="36" t="s">
        <v>55</v>
      </c>
      <c r="AX30" s="40" t="s">
        <v>55</v>
      </c>
      <c r="AY30" s="41" t="s">
        <v>55</v>
      </c>
      <c r="AZ30" s="39" t="s">
        <v>55</v>
      </c>
      <c r="BA30" s="43" t="s">
        <v>55</v>
      </c>
      <c r="BB30" s="14"/>
    </row>
    <row r="31" spans="1:54" s="4" customFormat="1" ht="42.75" customHeight="1" x14ac:dyDescent="0.3">
      <c r="A31" s="34" t="s">
        <v>52</v>
      </c>
      <c r="B31" s="16" t="s">
        <v>70</v>
      </c>
      <c r="C31" s="50" t="s">
        <v>160</v>
      </c>
      <c r="D31" s="39" t="s">
        <v>55</v>
      </c>
      <c r="E31" s="36" t="s">
        <v>55</v>
      </c>
      <c r="F31" s="36">
        <f>F32</f>
        <v>3.2</v>
      </c>
      <c r="G31" s="36" t="s">
        <v>55</v>
      </c>
      <c r="H31" s="36" t="s">
        <v>55</v>
      </c>
      <c r="I31" s="36" t="s">
        <v>55</v>
      </c>
      <c r="J31" s="36">
        <f>J32</f>
        <v>2.5099999999999998</v>
      </c>
      <c r="K31" s="36" t="s">
        <v>55</v>
      </c>
      <c r="L31" s="40">
        <f>L32</f>
        <v>1.135</v>
      </c>
      <c r="M31" s="36" t="s">
        <v>55</v>
      </c>
      <c r="N31" s="36" t="s">
        <v>55</v>
      </c>
      <c r="O31" s="36" t="s">
        <v>55</v>
      </c>
      <c r="P31" s="36" t="s">
        <v>55</v>
      </c>
      <c r="Q31" s="36" t="s">
        <v>55</v>
      </c>
      <c r="R31" s="36" t="s">
        <v>55</v>
      </c>
      <c r="S31" s="43" t="s">
        <v>55</v>
      </c>
      <c r="T31" s="42" t="s">
        <v>55</v>
      </c>
      <c r="U31" s="36" t="s">
        <v>55</v>
      </c>
      <c r="V31" s="36" t="s">
        <v>55</v>
      </c>
      <c r="W31" s="36" t="s">
        <v>55</v>
      </c>
      <c r="X31" s="36" t="s">
        <v>55</v>
      </c>
      <c r="Y31" s="36" t="s">
        <v>55</v>
      </c>
      <c r="Z31" s="36" t="s">
        <v>55</v>
      </c>
      <c r="AA31" s="36" t="s">
        <v>55</v>
      </c>
      <c r="AB31" s="36" t="s">
        <v>55</v>
      </c>
      <c r="AC31" s="36" t="s">
        <v>55</v>
      </c>
      <c r="AD31" s="36" t="s">
        <v>55</v>
      </c>
      <c r="AE31" s="43" t="s">
        <v>55</v>
      </c>
      <c r="AF31" s="36" t="s">
        <v>55</v>
      </c>
      <c r="AG31" s="36" t="s">
        <v>55</v>
      </c>
      <c r="AH31" s="36" t="s">
        <v>55</v>
      </c>
      <c r="AI31" s="36" t="s">
        <v>55</v>
      </c>
      <c r="AJ31" s="36" t="s">
        <v>55</v>
      </c>
      <c r="AK31" s="36" t="s">
        <v>55</v>
      </c>
      <c r="AL31" s="36" t="s">
        <v>55</v>
      </c>
      <c r="AM31" s="36" t="s">
        <v>55</v>
      </c>
      <c r="AN31" s="36" t="s">
        <v>55</v>
      </c>
      <c r="AO31" s="38" t="s">
        <v>55</v>
      </c>
      <c r="AP31" s="52">
        <f>AP32</f>
        <v>25.452000000000002</v>
      </c>
      <c r="AQ31" s="40" t="s">
        <v>55</v>
      </c>
      <c r="AR31" s="28" t="s">
        <v>55</v>
      </c>
      <c r="AS31" s="28" t="s">
        <v>55</v>
      </c>
      <c r="AT31" s="28" t="s">
        <v>55</v>
      </c>
      <c r="AU31" s="44" t="s">
        <v>55</v>
      </c>
      <c r="AV31" s="39" t="s">
        <v>55</v>
      </c>
      <c r="AW31" s="36" t="s">
        <v>55</v>
      </c>
      <c r="AX31" s="40" t="s">
        <v>55</v>
      </c>
      <c r="AY31" s="41" t="s">
        <v>55</v>
      </c>
      <c r="AZ31" s="39" t="s">
        <v>55</v>
      </c>
      <c r="BA31" s="43" t="s">
        <v>55</v>
      </c>
      <c r="BB31" s="14"/>
    </row>
    <row r="32" spans="1:54" ht="48" customHeight="1" x14ac:dyDescent="0.3">
      <c r="A32" s="34" t="s">
        <v>151</v>
      </c>
      <c r="B32" s="58" t="s">
        <v>152</v>
      </c>
      <c r="C32" s="56" t="s">
        <v>159</v>
      </c>
      <c r="D32" s="36" t="s">
        <v>55</v>
      </c>
      <c r="E32" s="36" t="s">
        <v>55</v>
      </c>
      <c r="F32" s="36">
        <v>3.2</v>
      </c>
      <c r="G32" s="36" t="s">
        <v>55</v>
      </c>
      <c r="H32" s="36" t="s">
        <v>55</v>
      </c>
      <c r="I32" s="36" t="s">
        <v>55</v>
      </c>
      <c r="J32" s="36">
        <v>2.5099999999999998</v>
      </c>
      <c r="K32" s="36" t="s">
        <v>55</v>
      </c>
      <c r="L32" s="40">
        <v>1.135</v>
      </c>
      <c r="M32" s="36" t="s">
        <v>55</v>
      </c>
      <c r="N32" s="36" t="s">
        <v>55</v>
      </c>
      <c r="O32" s="36" t="s">
        <v>55</v>
      </c>
      <c r="P32" s="36" t="s">
        <v>55</v>
      </c>
      <c r="Q32" s="36" t="s">
        <v>55</v>
      </c>
      <c r="R32" s="36" t="s">
        <v>55</v>
      </c>
      <c r="S32" s="36" t="s">
        <v>55</v>
      </c>
      <c r="T32" s="36" t="s">
        <v>55</v>
      </c>
      <c r="U32" s="36" t="s">
        <v>55</v>
      </c>
      <c r="V32" s="36" t="s">
        <v>55</v>
      </c>
      <c r="W32" s="36" t="s">
        <v>55</v>
      </c>
      <c r="X32" s="36" t="s">
        <v>55</v>
      </c>
      <c r="Y32" s="36" t="s">
        <v>55</v>
      </c>
      <c r="Z32" s="36" t="s">
        <v>55</v>
      </c>
      <c r="AA32" s="36" t="s">
        <v>55</v>
      </c>
      <c r="AB32" s="36" t="s">
        <v>55</v>
      </c>
      <c r="AC32" s="36" t="s">
        <v>55</v>
      </c>
      <c r="AD32" s="36" t="s">
        <v>55</v>
      </c>
      <c r="AE32" s="36" t="s">
        <v>55</v>
      </c>
      <c r="AF32" s="36" t="s">
        <v>55</v>
      </c>
      <c r="AG32" s="36" t="s">
        <v>55</v>
      </c>
      <c r="AH32" s="36" t="s">
        <v>55</v>
      </c>
      <c r="AI32" s="36" t="s">
        <v>55</v>
      </c>
      <c r="AJ32" s="36" t="s">
        <v>55</v>
      </c>
      <c r="AK32" s="36" t="s">
        <v>55</v>
      </c>
      <c r="AL32" s="36" t="s">
        <v>55</v>
      </c>
      <c r="AM32" s="36" t="s">
        <v>55</v>
      </c>
      <c r="AN32" s="36" t="s">
        <v>55</v>
      </c>
      <c r="AO32" s="36" t="s">
        <v>55</v>
      </c>
      <c r="AP32" s="52">
        <v>25.452000000000002</v>
      </c>
      <c r="AQ32" s="40" t="s">
        <v>55</v>
      </c>
      <c r="AR32" s="40" t="s">
        <v>55</v>
      </c>
      <c r="AS32" s="40" t="s">
        <v>55</v>
      </c>
      <c r="AT32" s="40" t="s">
        <v>55</v>
      </c>
      <c r="AU32" s="40" t="s">
        <v>55</v>
      </c>
      <c r="AV32" s="40" t="s">
        <v>55</v>
      </c>
      <c r="AW32" s="40" t="s">
        <v>55</v>
      </c>
      <c r="AX32" s="40" t="s">
        <v>55</v>
      </c>
      <c r="AY32" s="40" t="s">
        <v>55</v>
      </c>
      <c r="AZ32" s="40" t="s">
        <v>55</v>
      </c>
      <c r="BA32" s="40" t="s">
        <v>55</v>
      </c>
      <c r="BB32" s="14"/>
    </row>
    <row r="33" spans="1:54" s="4" customFormat="1" ht="42.75" customHeight="1" x14ac:dyDescent="0.3">
      <c r="A33" s="34" t="s">
        <v>46</v>
      </c>
      <c r="B33" s="16" t="s">
        <v>81</v>
      </c>
      <c r="C33" s="50" t="s">
        <v>160</v>
      </c>
      <c r="D33" s="39" t="s">
        <v>55</v>
      </c>
      <c r="E33" s="36" t="s">
        <v>55</v>
      </c>
      <c r="F33" s="36" t="s">
        <v>55</v>
      </c>
      <c r="G33" s="36" t="s">
        <v>55</v>
      </c>
      <c r="H33" s="36" t="s">
        <v>55</v>
      </c>
      <c r="I33" s="36" t="s">
        <v>55</v>
      </c>
      <c r="J33" s="36" t="s">
        <v>55</v>
      </c>
      <c r="K33" s="36" t="s">
        <v>55</v>
      </c>
      <c r="L33" s="36" t="s">
        <v>55</v>
      </c>
      <c r="M33" s="36" t="s">
        <v>55</v>
      </c>
      <c r="N33" s="36" t="s">
        <v>55</v>
      </c>
      <c r="O33" s="36" t="s">
        <v>55</v>
      </c>
      <c r="P33" s="36" t="s">
        <v>55</v>
      </c>
      <c r="Q33" s="36" t="s">
        <v>55</v>
      </c>
      <c r="R33" s="36" t="s">
        <v>55</v>
      </c>
      <c r="S33" s="43" t="s">
        <v>55</v>
      </c>
      <c r="T33" s="42" t="s">
        <v>55</v>
      </c>
      <c r="U33" s="36" t="s">
        <v>55</v>
      </c>
      <c r="V33" s="36" t="s">
        <v>55</v>
      </c>
      <c r="W33" s="36" t="s">
        <v>55</v>
      </c>
      <c r="X33" s="36" t="s">
        <v>55</v>
      </c>
      <c r="Y33" s="36" t="s">
        <v>55</v>
      </c>
      <c r="Z33" s="36" t="s">
        <v>55</v>
      </c>
      <c r="AA33" s="36" t="s">
        <v>55</v>
      </c>
      <c r="AB33" s="36" t="s">
        <v>55</v>
      </c>
      <c r="AC33" s="36" t="s">
        <v>55</v>
      </c>
      <c r="AD33" s="36" t="s">
        <v>55</v>
      </c>
      <c r="AE33" s="43" t="s">
        <v>55</v>
      </c>
      <c r="AF33" s="36" t="s">
        <v>55</v>
      </c>
      <c r="AG33" s="36" t="s">
        <v>55</v>
      </c>
      <c r="AH33" s="36" t="s">
        <v>55</v>
      </c>
      <c r="AI33" s="36" t="s">
        <v>55</v>
      </c>
      <c r="AJ33" s="36" t="s">
        <v>55</v>
      </c>
      <c r="AK33" s="36" t="s">
        <v>55</v>
      </c>
      <c r="AL33" s="36" t="s">
        <v>55</v>
      </c>
      <c r="AM33" s="36" t="s">
        <v>55</v>
      </c>
      <c r="AN33" s="36" t="s">
        <v>55</v>
      </c>
      <c r="AO33" s="38" t="s">
        <v>55</v>
      </c>
      <c r="AP33" s="52" t="s">
        <v>55</v>
      </c>
      <c r="AQ33" s="40" t="s">
        <v>55</v>
      </c>
      <c r="AR33" s="36" t="s">
        <v>55</v>
      </c>
      <c r="AS33" s="36" t="s">
        <v>55</v>
      </c>
      <c r="AT33" s="36" t="s">
        <v>55</v>
      </c>
      <c r="AU33" s="43" t="s">
        <v>55</v>
      </c>
      <c r="AV33" s="39" t="s">
        <v>55</v>
      </c>
      <c r="AW33" s="36" t="s">
        <v>55</v>
      </c>
      <c r="AX33" s="40" t="s">
        <v>55</v>
      </c>
      <c r="AY33" s="41" t="s">
        <v>55</v>
      </c>
      <c r="AZ33" s="39" t="s">
        <v>55</v>
      </c>
      <c r="BA33" s="43" t="s">
        <v>55</v>
      </c>
      <c r="BB33" s="14"/>
    </row>
    <row r="34" spans="1:54" s="4" customFormat="1" ht="42.75" customHeight="1" x14ac:dyDescent="0.3">
      <c r="A34" s="34" t="s">
        <v>47</v>
      </c>
      <c r="B34" s="16" t="s">
        <v>71</v>
      </c>
      <c r="C34" s="50" t="s">
        <v>160</v>
      </c>
      <c r="D34" s="39" t="s">
        <v>55</v>
      </c>
      <c r="E34" s="36" t="s">
        <v>55</v>
      </c>
      <c r="F34" s="36" t="s">
        <v>55</v>
      </c>
      <c r="G34" s="36" t="s">
        <v>55</v>
      </c>
      <c r="H34" s="36" t="s">
        <v>55</v>
      </c>
      <c r="I34" s="36" t="s">
        <v>55</v>
      </c>
      <c r="J34" s="36" t="s">
        <v>55</v>
      </c>
      <c r="K34" s="36" t="s">
        <v>55</v>
      </c>
      <c r="L34" s="36" t="s">
        <v>55</v>
      </c>
      <c r="M34" s="36" t="s">
        <v>55</v>
      </c>
      <c r="N34" s="36" t="s">
        <v>55</v>
      </c>
      <c r="O34" s="36" t="s">
        <v>55</v>
      </c>
      <c r="P34" s="36" t="s">
        <v>55</v>
      </c>
      <c r="Q34" s="36" t="s">
        <v>55</v>
      </c>
      <c r="R34" s="36" t="s">
        <v>55</v>
      </c>
      <c r="S34" s="43" t="s">
        <v>55</v>
      </c>
      <c r="T34" s="42" t="s">
        <v>55</v>
      </c>
      <c r="U34" s="36" t="s">
        <v>55</v>
      </c>
      <c r="V34" s="36" t="s">
        <v>55</v>
      </c>
      <c r="W34" s="36" t="s">
        <v>55</v>
      </c>
      <c r="X34" s="36" t="s">
        <v>55</v>
      </c>
      <c r="Y34" s="36" t="s">
        <v>55</v>
      </c>
      <c r="Z34" s="36" t="s">
        <v>55</v>
      </c>
      <c r="AA34" s="36" t="s">
        <v>55</v>
      </c>
      <c r="AB34" s="36" t="s">
        <v>55</v>
      </c>
      <c r="AC34" s="36" t="s">
        <v>55</v>
      </c>
      <c r="AD34" s="36" t="s">
        <v>55</v>
      </c>
      <c r="AE34" s="43" t="s">
        <v>55</v>
      </c>
      <c r="AF34" s="36" t="s">
        <v>55</v>
      </c>
      <c r="AG34" s="36" t="s">
        <v>55</v>
      </c>
      <c r="AH34" s="36" t="s">
        <v>55</v>
      </c>
      <c r="AI34" s="36" t="s">
        <v>55</v>
      </c>
      <c r="AJ34" s="36" t="s">
        <v>55</v>
      </c>
      <c r="AK34" s="36" t="s">
        <v>55</v>
      </c>
      <c r="AL34" s="36" t="s">
        <v>55</v>
      </c>
      <c r="AM34" s="36" t="s">
        <v>55</v>
      </c>
      <c r="AN34" s="36" t="s">
        <v>55</v>
      </c>
      <c r="AO34" s="38" t="s">
        <v>55</v>
      </c>
      <c r="AP34" s="52" t="s">
        <v>55</v>
      </c>
      <c r="AQ34" s="40" t="s">
        <v>55</v>
      </c>
      <c r="AR34" s="36" t="s">
        <v>55</v>
      </c>
      <c r="AS34" s="36" t="s">
        <v>55</v>
      </c>
      <c r="AT34" s="36" t="s">
        <v>55</v>
      </c>
      <c r="AU34" s="43" t="s">
        <v>55</v>
      </c>
      <c r="AV34" s="39" t="s">
        <v>55</v>
      </c>
      <c r="AW34" s="36" t="s">
        <v>55</v>
      </c>
      <c r="AX34" s="40" t="s">
        <v>55</v>
      </c>
      <c r="AY34" s="41" t="s">
        <v>55</v>
      </c>
      <c r="AZ34" s="39" t="s">
        <v>55</v>
      </c>
      <c r="BA34" s="43" t="s">
        <v>55</v>
      </c>
      <c r="BB34" s="14"/>
    </row>
    <row r="35" spans="1:54" ht="51" customHeight="1" x14ac:dyDescent="0.3">
      <c r="A35" s="34" t="s">
        <v>48</v>
      </c>
      <c r="B35" s="16" t="s">
        <v>72</v>
      </c>
      <c r="C35" s="50" t="s">
        <v>160</v>
      </c>
      <c r="D35" s="39" t="s">
        <v>55</v>
      </c>
      <c r="E35" s="36" t="s">
        <v>55</v>
      </c>
      <c r="F35" s="36" t="s">
        <v>55</v>
      </c>
      <c r="G35" s="36" t="s">
        <v>55</v>
      </c>
      <c r="H35" s="36" t="s">
        <v>55</v>
      </c>
      <c r="I35" s="36" t="s">
        <v>55</v>
      </c>
      <c r="J35" s="36" t="s">
        <v>55</v>
      </c>
      <c r="K35" s="36" t="s">
        <v>55</v>
      </c>
      <c r="L35" s="36" t="s">
        <v>55</v>
      </c>
      <c r="M35" s="36" t="s">
        <v>55</v>
      </c>
      <c r="N35" s="36" t="s">
        <v>55</v>
      </c>
      <c r="O35" s="36" t="s">
        <v>55</v>
      </c>
      <c r="P35" s="36" t="s">
        <v>55</v>
      </c>
      <c r="Q35" s="36" t="s">
        <v>55</v>
      </c>
      <c r="R35" s="36" t="s">
        <v>55</v>
      </c>
      <c r="S35" s="43" t="s">
        <v>55</v>
      </c>
      <c r="T35" s="42" t="s">
        <v>55</v>
      </c>
      <c r="U35" s="36" t="s">
        <v>55</v>
      </c>
      <c r="V35" s="36" t="s">
        <v>55</v>
      </c>
      <c r="W35" s="36" t="s">
        <v>55</v>
      </c>
      <c r="X35" s="36" t="s">
        <v>55</v>
      </c>
      <c r="Y35" s="36" t="s">
        <v>55</v>
      </c>
      <c r="Z35" s="36" t="s">
        <v>55</v>
      </c>
      <c r="AA35" s="36" t="s">
        <v>55</v>
      </c>
      <c r="AB35" s="36" t="s">
        <v>55</v>
      </c>
      <c r="AC35" s="36" t="s">
        <v>55</v>
      </c>
      <c r="AD35" s="36" t="s">
        <v>55</v>
      </c>
      <c r="AE35" s="43" t="s">
        <v>55</v>
      </c>
      <c r="AF35" s="36" t="s">
        <v>55</v>
      </c>
      <c r="AG35" s="36" t="s">
        <v>55</v>
      </c>
      <c r="AH35" s="36" t="s">
        <v>55</v>
      </c>
      <c r="AI35" s="36" t="s">
        <v>55</v>
      </c>
      <c r="AJ35" s="36" t="s">
        <v>55</v>
      </c>
      <c r="AK35" s="36" t="s">
        <v>55</v>
      </c>
      <c r="AL35" s="36" t="s">
        <v>55</v>
      </c>
      <c r="AM35" s="36" t="s">
        <v>55</v>
      </c>
      <c r="AN35" s="36" t="s">
        <v>55</v>
      </c>
      <c r="AO35" s="38" t="s">
        <v>55</v>
      </c>
      <c r="AP35" s="52" t="s">
        <v>55</v>
      </c>
      <c r="AQ35" s="40" t="s">
        <v>55</v>
      </c>
      <c r="AR35" s="28" t="s">
        <v>55</v>
      </c>
      <c r="AS35" s="28" t="s">
        <v>55</v>
      </c>
      <c r="AT35" s="28" t="s">
        <v>55</v>
      </c>
      <c r="AU35" s="44" t="s">
        <v>55</v>
      </c>
      <c r="AV35" s="39" t="s">
        <v>55</v>
      </c>
      <c r="AW35" s="36" t="s">
        <v>55</v>
      </c>
      <c r="AX35" s="40" t="s">
        <v>55</v>
      </c>
      <c r="AY35" s="41" t="s">
        <v>55</v>
      </c>
      <c r="AZ35" s="39" t="s">
        <v>55</v>
      </c>
      <c r="BA35" s="43" t="s">
        <v>55</v>
      </c>
      <c r="BB35" s="14"/>
    </row>
    <row r="36" spans="1:54" s="20" customFormat="1" ht="42.75" customHeight="1" x14ac:dyDescent="0.3">
      <c r="A36" s="34" t="s">
        <v>44</v>
      </c>
      <c r="B36" s="69" t="s">
        <v>73</v>
      </c>
      <c r="C36" s="50" t="s">
        <v>160</v>
      </c>
      <c r="D36" s="39" t="s">
        <v>55</v>
      </c>
      <c r="E36" s="36" t="s">
        <v>55</v>
      </c>
      <c r="F36" s="36" t="s">
        <v>55</v>
      </c>
      <c r="G36" s="36" t="s">
        <v>55</v>
      </c>
      <c r="H36" s="36" t="s">
        <v>55</v>
      </c>
      <c r="I36" s="36" t="s">
        <v>55</v>
      </c>
      <c r="J36" s="36" t="s">
        <v>55</v>
      </c>
      <c r="K36" s="36" t="s">
        <v>55</v>
      </c>
      <c r="L36" s="36" t="s">
        <v>55</v>
      </c>
      <c r="M36" s="36" t="s">
        <v>55</v>
      </c>
      <c r="N36" s="36" t="s">
        <v>55</v>
      </c>
      <c r="O36" s="36" t="s">
        <v>55</v>
      </c>
      <c r="P36" s="36" t="s">
        <v>55</v>
      </c>
      <c r="Q36" s="36" t="s">
        <v>55</v>
      </c>
      <c r="R36" s="36" t="s">
        <v>55</v>
      </c>
      <c r="S36" s="43" t="s">
        <v>55</v>
      </c>
      <c r="T36" s="36" t="s">
        <v>55</v>
      </c>
      <c r="U36" s="36" t="s">
        <v>55</v>
      </c>
      <c r="V36" s="36" t="s">
        <v>55</v>
      </c>
      <c r="W36" s="36" t="s">
        <v>55</v>
      </c>
      <c r="X36" s="36">
        <f t="shared" ref="X36:Y37" si="0">X37</f>
        <v>11</v>
      </c>
      <c r="Y36" s="36" t="str">
        <f t="shared" si="0"/>
        <v>нд</v>
      </c>
      <c r="Z36" s="36" t="s">
        <v>55</v>
      </c>
      <c r="AA36" s="36" t="s">
        <v>55</v>
      </c>
      <c r="AB36" s="36" t="s">
        <v>55</v>
      </c>
      <c r="AC36" s="36" t="s">
        <v>55</v>
      </c>
      <c r="AD36" s="36" t="s">
        <v>55</v>
      </c>
      <c r="AE36" s="43" t="s">
        <v>55</v>
      </c>
      <c r="AF36" s="36" t="s">
        <v>55</v>
      </c>
      <c r="AG36" s="36" t="s">
        <v>55</v>
      </c>
      <c r="AH36" s="36" t="s">
        <v>55</v>
      </c>
      <c r="AI36" s="36" t="s">
        <v>55</v>
      </c>
      <c r="AJ36" s="36" t="s">
        <v>55</v>
      </c>
      <c r="AK36" s="36" t="s">
        <v>55</v>
      </c>
      <c r="AL36" s="36" t="s">
        <v>55</v>
      </c>
      <c r="AM36" s="36" t="s">
        <v>55</v>
      </c>
      <c r="AN36" s="36" t="s">
        <v>55</v>
      </c>
      <c r="AO36" s="38" t="s">
        <v>55</v>
      </c>
      <c r="AP36" s="52" t="s">
        <v>55</v>
      </c>
      <c r="AQ36" s="40" t="s">
        <v>55</v>
      </c>
      <c r="AR36" s="36" t="s">
        <v>55</v>
      </c>
      <c r="AS36" s="36" t="s">
        <v>55</v>
      </c>
      <c r="AT36" s="36" t="s">
        <v>55</v>
      </c>
      <c r="AU36" s="43" t="s">
        <v>55</v>
      </c>
      <c r="AV36" s="39" t="s">
        <v>55</v>
      </c>
      <c r="AW36" s="36" t="s">
        <v>55</v>
      </c>
      <c r="AX36" s="40" t="s">
        <v>55</v>
      </c>
      <c r="AY36" s="41" t="s">
        <v>55</v>
      </c>
      <c r="AZ36" s="39" t="s">
        <v>55</v>
      </c>
      <c r="BA36" s="43" t="s">
        <v>55</v>
      </c>
      <c r="BB36" s="18"/>
    </row>
    <row r="37" spans="1:54" ht="42.75" customHeight="1" x14ac:dyDescent="0.3">
      <c r="A37" s="34" t="s">
        <v>49</v>
      </c>
      <c r="B37" s="69" t="s">
        <v>82</v>
      </c>
      <c r="C37" s="50" t="s">
        <v>160</v>
      </c>
      <c r="D37" s="39" t="s">
        <v>55</v>
      </c>
      <c r="E37" s="36" t="s">
        <v>55</v>
      </c>
      <c r="F37" s="36" t="s">
        <v>55</v>
      </c>
      <c r="G37" s="36" t="s">
        <v>55</v>
      </c>
      <c r="H37" s="36" t="s">
        <v>55</v>
      </c>
      <c r="I37" s="36" t="s">
        <v>55</v>
      </c>
      <c r="J37" s="36" t="s">
        <v>55</v>
      </c>
      <c r="K37" s="36" t="s">
        <v>55</v>
      </c>
      <c r="L37" s="36" t="s">
        <v>55</v>
      </c>
      <c r="M37" s="36" t="s">
        <v>55</v>
      </c>
      <c r="N37" s="36" t="s">
        <v>55</v>
      </c>
      <c r="O37" s="36" t="s">
        <v>55</v>
      </c>
      <c r="P37" s="36" t="s">
        <v>55</v>
      </c>
      <c r="Q37" s="36" t="s">
        <v>55</v>
      </c>
      <c r="R37" s="36" t="s">
        <v>55</v>
      </c>
      <c r="S37" s="43" t="s">
        <v>55</v>
      </c>
      <c r="T37" s="36" t="s">
        <v>55</v>
      </c>
      <c r="U37" s="36" t="s">
        <v>55</v>
      </c>
      <c r="V37" s="36" t="s">
        <v>55</v>
      </c>
      <c r="W37" s="36" t="s">
        <v>55</v>
      </c>
      <c r="X37" s="36">
        <f t="shared" si="0"/>
        <v>11</v>
      </c>
      <c r="Y37" s="36" t="str">
        <f t="shared" si="0"/>
        <v>нд</v>
      </c>
      <c r="Z37" s="36" t="s">
        <v>55</v>
      </c>
      <c r="AA37" s="36" t="s">
        <v>55</v>
      </c>
      <c r="AB37" s="36" t="s">
        <v>55</v>
      </c>
      <c r="AC37" s="36" t="s">
        <v>55</v>
      </c>
      <c r="AD37" s="36" t="s">
        <v>55</v>
      </c>
      <c r="AE37" s="43" t="s">
        <v>55</v>
      </c>
      <c r="AF37" s="36" t="s">
        <v>55</v>
      </c>
      <c r="AG37" s="36" t="s">
        <v>55</v>
      </c>
      <c r="AH37" s="36" t="s">
        <v>55</v>
      </c>
      <c r="AI37" s="36" t="s">
        <v>55</v>
      </c>
      <c r="AJ37" s="36" t="s">
        <v>55</v>
      </c>
      <c r="AK37" s="36" t="s">
        <v>55</v>
      </c>
      <c r="AL37" s="36" t="s">
        <v>55</v>
      </c>
      <c r="AM37" s="36" t="s">
        <v>55</v>
      </c>
      <c r="AN37" s="36" t="s">
        <v>55</v>
      </c>
      <c r="AO37" s="38" t="s">
        <v>55</v>
      </c>
      <c r="AP37" s="52" t="s">
        <v>55</v>
      </c>
      <c r="AQ37" s="40" t="s">
        <v>55</v>
      </c>
      <c r="AR37" s="36" t="s">
        <v>55</v>
      </c>
      <c r="AS37" s="36" t="s">
        <v>55</v>
      </c>
      <c r="AT37" s="36" t="s">
        <v>55</v>
      </c>
      <c r="AU37" s="43" t="s">
        <v>55</v>
      </c>
      <c r="AV37" s="39" t="s">
        <v>55</v>
      </c>
      <c r="AW37" s="36" t="s">
        <v>55</v>
      </c>
      <c r="AX37" s="40" t="s">
        <v>55</v>
      </c>
      <c r="AY37" s="41" t="s">
        <v>55</v>
      </c>
      <c r="AZ37" s="39" t="s">
        <v>55</v>
      </c>
      <c r="BA37" s="43" t="s">
        <v>55</v>
      </c>
      <c r="BB37" s="14"/>
    </row>
    <row r="38" spans="1:54" ht="42.75" customHeight="1" x14ac:dyDescent="0.3">
      <c r="A38" s="34" t="s">
        <v>53</v>
      </c>
      <c r="B38" s="69" t="s">
        <v>83</v>
      </c>
      <c r="C38" s="50" t="s">
        <v>160</v>
      </c>
      <c r="D38" s="39" t="s">
        <v>55</v>
      </c>
      <c r="E38" s="36" t="s">
        <v>55</v>
      </c>
      <c r="F38" s="36" t="s">
        <v>55</v>
      </c>
      <c r="G38" s="36" t="s">
        <v>55</v>
      </c>
      <c r="H38" s="36" t="s">
        <v>55</v>
      </c>
      <c r="I38" s="36" t="s">
        <v>55</v>
      </c>
      <c r="J38" s="36" t="s">
        <v>55</v>
      </c>
      <c r="K38" s="36" t="s">
        <v>55</v>
      </c>
      <c r="L38" s="36" t="s">
        <v>55</v>
      </c>
      <c r="M38" s="36" t="s">
        <v>55</v>
      </c>
      <c r="N38" s="36" t="s">
        <v>55</v>
      </c>
      <c r="O38" s="36" t="s">
        <v>55</v>
      </c>
      <c r="P38" s="36" t="s">
        <v>55</v>
      </c>
      <c r="Q38" s="36" t="s">
        <v>55</v>
      </c>
      <c r="R38" s="36" t="s">
        <v>55</v>
      </c>
      <c r="S38" s="43" t="s">
        <v>55</v>
      </c>
      <c r="T38" s="36" t="s">
        <v>55</v>
      </c>
      <c r="U38" s="36" t="s">
        <v>55</v>
      </c>
      <c r="V38" s="36" t="s">
        <v>55</v>
      </c>
      <c r="W38" s="36" t="s">
        <v>55</v>
      </c>
      <c r="X38" s="36">
        <f>SUM(X39:X40)</f>
        <v>11</v>
      </c>
      <c r="Y38" s="36" t="s">
        <v>55</v>
      </c>
      <c r="Z38" s="36" t="s">
        <v>55</v>
      </c>
      <c r="AA38" s="36" t="s">
        <v>55</v>
      </c>
      <c r="AB38" s="36" t="s">
        <v>55</v>
      </c>
      <c r="AC38" s="36" t="s">
        <v>55</v>
      </c>
      <c r="AD38" s="36" t="s">
        <v>55</v>
      </c>
      <c r="AE38" s="43" t="s">
        <v>55</v>
      </c>
      <c r="AF38" s="36" t="s">
        <v>55</v>
      </c>
      <c r="AG38" s="36" t="s">
        <v>55</v>
      </c>
      <c r="AH38" s="36" t="s">
        <v>55</v>
      </c>
      <c r="AI38" s="36" t="s">
        <v>55</v>
      </c>
      <c r="AJ38" s="36" t="s">
        <v>55</v>
      </c>
      <c r="AK38" s="36" t="s">
        <v>55</v>
      </c>
      <c r="AL38" s="36" t="s">
        <v>55</v>
      </c>
      <c r="AM38" s="36" t="s">
        <v>55</v>
      </c>
      <c r="AN38" s="36" t="s">
        <v>55</v>
      </c>
      <c r="AO38" s="38" t="s">
        <v>55</v>
      </c>
      <c r="AP38" s="52" t="s">
        <v>55</v>
      </c>
      <c r="AQ38" s="40" t="s">
        <v>55</v>
      </c>
      <c r="AR38" s="36" t="s">
        <v>55</v>
      </c>
      <c r="AS38" s="36" t="s">
        <v>55</v>
      </c>
      <c r="AT38" s="36" t="s">
        <v>55</v>
      </c>
      <c r="AU38" s="43" t="s">
        <v>55</v>
      </c>
      <c r="AV38" s="39" t="s">
        <v>55</v>
      </c>
      <c r="AW38" s="36" t="s">
        <v>55</v>
      </c>
      <c r="AX38" s="40" t="s">
        <v>55</v>
      </c>
      <c r="AY38" s="41" t="s">
        <v>55</v>
      </c>
      <c r="AZ38" s="39" t="s">
        <v>55</v>
      </c>
      <c r="BA38" s="43" t="s">
        <v>55</v>
      </c>
      <c r="BB38" s="14"/>
    </row>
    <row r="39" spans="1:54" ht="42.75" customHeight="1" x14ac:dyDescent="0.3">
      <c r="A39" s="34" t="s">
        <v>89</v>
      </c>
      <c r="B39" s="57" t="s">
        <v>153</v>
      </c>
      <c r="C39" s="56" t="s">
        <v>157</v>
      </c>
      <c r="D39" s="36" t="s">
        <v>55</v>
      </c>
      <c r="E39" s="36" t="s">
        <v>55</v>
      </c>
      <c r="F39" s="36" t="s">
        <v>55</v>
      </c>
      <c r="G39" s="36" t="s">
        <v>55</v>
      </c>
      <c r="H39" s="36" t="s">
        <v>55</v>
      </c>
      <c r="I39" s="36" t="s">
        <v>55</v>
      </c>
      <c r="J39" s="36" t="s">
        <v>55</v>
      </c>
      <c r="K39" s="36" t="s">
        <v>55</v>
      </c>
      <c r="L39" s="36" t="s">
        <v>55</v>
      </c>
      <c r="M39" s="36" t="s">
        <v>55</v>
      </c>
      <c r="N39" s="36" t="s">
        <v>55</v>
      </c>
      <c r="O39" s="36" t="s">
        <v>55</v>
      </c>
      <c r="P39" s="36" t="s">
        <v>55</v>
      </c>
      <c r="Q39" s="36" t="s">
        <v>55</v>
      </c>
      <c r="R39" s="36" t="s">
        <v>55</v>
      </c>
      <c r="S39" s="36" t="s">
        <v>55</v>
      </c>
      <c r="T39" s="36" t="s">
        <v>55</v>
      </c>
      <c r="U39" s="36" t="s">
        <v>55</v>
      </c>
      <c r="V39" s="36" t="s">
        <v>55</v>
      </c>
      <c r="W39" s="36" t="s">
        <v>55</v>
      </c>
      <c r="X39" s="36">
        <v>3</v>
      </c>
      <c r="Y39" s="36" t="s">
        <v>55</v>
      </c>
      <c r="Z39" s="36" t="s">
        <v>55</v>
      </c>
      <c r="AA39" s="36" t="s">
        <v>55</v>
      </c>
      <c r="AB39" s="36" t="s">
        <v>55</v>
      </c>
      <c r="AC39" s="36" t="s">
        <v>55</v>
      </c>
      <c r="AD39" s="36" t="s">
        <v>55</v>
      </c>
      <c r="AE39" s="36" t="s">
        <v>55</v>
      </c>
      <c r="AF39" s="36" t="s">
        <v>55</v>
      </c>
      <c r="AG39" s="36" t="s">
        <v>55</v>
      </c>
      <c r="AH39" s="36" t="s">
        <v>55</v>
      </c>
      <c r="AI39" s="36" t="s">
        <v>55</v>
      </c>
      <c r="AJ39" s="36" t="s">
        <v>55</v>
      </c>
      <c r="AK39" s="36" t="s">
        <v>55</v>
      </c>
      <c r="AL39" s="36" t="s">
        <v>55</v>
      </c>
      <c r="AM39" s="36" t="s">
        <v>55</v>
      </c>
      <c r="AN39" s="36" t="s">
        <v>55</v>
      </c>
      <c r="AO39" s="38" t="s">
        <v>55</v>
      </c>
      <c r="AP39" s="52" t="s">
        <v>55</v>
      </c>
      <c r="AQ39" s="52" t="s">
        <v>55</v>
      </c>
      <c r="AR39" s="52" t="s">
        <v>55</v>
      </c>
      <c r="AS39" s="52" t="s">
        <v>55</v>
      </c>
      <c r="AT39" s="52" t="s">
        <v>55</v>
      </c>
      <c r="AU39" s="52" t="s">
        <v>55</v>
      </c>
      <c r="AV39" s="52" t="s">
        <v>55</v>
      </c>
      <c r="AW39" s="52" t="s">
        <v>55</v>
      </c>
      <c r="AX39" s="52" t="s">
        <v>55</v>
      </c>
      <c r="AY39" s="52" t="s">
        <v>55</v>
      </c>
      <c r="AZ39" s="52" t="s">
        <v>55</v>
      </c>
      <c r="BA39" s="52" t="s">
        <v>55</v>
      </c>
      <c r="BB39" s="14"/>
    </row>
    <row r="40" spans="1:54" ht="42.75" customHeight="1" x14ac:dyDescent="0.3">
      <c r="A40" s="34" t="s">
        <v>149</v>
      </c>
      <c r="B40" s="57" t="s">
        <v>154</v>
      </c>
      <c r="C40" s="56" t="s">
        <v>158</v>
      </c>
      <c r="D40" s="36" t="s">
        <v>55</v>
      </c>
      <c r="E40" s="36" t="s">
        <v>55</v>
      </c>
      <c r="F40" s="36" t="s">
        <v>55</v>
      </c>
      <c r="G40" s="36" t="s">
        <v>55</v>
      </c>
      <c r="H40" s="36" t="s">
        <v>55</v>
      </c>
      <c r="I40" s="36" t="s">
        <v>55</v>
      </c>
      <c r="J40" s="36" t="s">
        <v>55</v>
      </c>
      <c r="K40" s="36" t="s">
        <v>55</v>
      </c>
      <c r="L40" s="36" t="s">
        <v>55</v>
      </c>
      <c r="M40" s="36" t="s">
        <v>55</v>
      </c>
      <c r="N40" s="36" t="s">
        <v>55</v>
      </c>
      <c r="O40" s="36" t="s">
        <v>55</v>
      </c>
      <c r="P40" s="36" t="s">
        <v>55</v>
      </c>
      <c r="Q40" s="36" t="s">
        <v>55</v>
      </c>
      <c r="R40" s="36" t="s">
        <v>55</v>
      </c>
      <c r="S40" s="36" t="s">
        <v>55</v>
      </c>
      <c r="T40" s="36" t="s">
        <v>55</v>
      </c>
      <c r="U40" s="36" t="s">
        <v>55</v>
      </c>
      <c r="V40" s="36" t="s">
        <v>55</v>
      </c>
      <c r="W40" s="36" t="s">
        <v>55</v>
      </c>
      <c r="X40" s="36">
        <v>8</v>
      </c>
      <c r="Y40" s="36" t="s">
        <v>55</v>
      </c>
      <c r="Z40" s="36" t="s">
        <v>55</v>
      </c>
      <c r="AA40" s="36" t="s">
        <v>55</v>
      </c>
      <c r="AB40" s="36" t="s">
        <v>55</v>
      </c>
      <c r="AC40" s="36" t="s">
        <v>55</v>
      </c>
      <c r="AD40" s="36" t="s">
        <v>55</v>
      </c>
      <c r="AE40" s="36" t="s">
        <v>55</v>
      </c>
      <c r="AF40" s="36" t="s">
        <v>55</v>
      </c>
      <c r="AG40" s="36" t="s">
        <v>55</v>
      </c>
      <c r="AH40" s="36" t="s">
        <v>55</v>
      </c>
      <c r="AI40" s="36" t="s">
        <v>55</v>
      </c>
      <c r="AJ40" s="36" t="s">
        <v>55</v>
      </c>
      <c r="AK40" s="36" t="s">
        <v>55</v>
      </c>
      <c r="AL40" s="36" t="s">
        <v>55</v>
      </c>
      <c r="AM40" s="36" t="s">
        <v>55</v>
      </c>
      <c r="AN40" s="36" t="s">
        <v>55</v>
      </c>
      <c r="AO40" s="38" t="s">
        <v>55</v>
      </c>
      <c r="AP40" s="52" t="s">
        <v>55</v>
      </c>
      <c r="AQ40" s="52" t="s">
        <v>55</v>
      </c>
      <c r="AR40" s="52" t="s">
        <v>55</v>
      </c>
      <c r="AS40" s="52" t="s">
        <v>55</v>
      </c>
      <c r="AT40" s="52" t="s">
        <v>55</v>
      </c>
      <c r="AU40" s="52" t="s">
        <v>55</v>
      </c>
      <c r="AV40" s="52" t="s">
        <v>55</v>
      </c>
      <c r="AW40" s="52" t="s">
        <v>55</v>
      </c>
      <c r="AX40" s="52" t="s">
        <v>55</v>
      </c>
      <c r="AY40" s="52" t="s">
        <v>55</v>
      </c>
      <c r="AZ40" s="52" t="s">
        <v>55</v>
      </c>
      <c r="BA40" s="52" t="s">
        <v>55</v>
      </c>
      <c r="BB40" s="14"/>
    </row>
    <row r="41" spans="1:54" ht="42.75" customHeight="1" x14ac:dyDescent="0.3">
      <c r="A41" s="34" t="s">
        <v>54</v>
      </c>
      <c r="B41" s="69" t="s">
        <v>84</v>
      </c>
      <c r="C41" s="50" t="s">
        <v>160</v>
      </c>
      <c r="D41" s="39" t="s">
        <v>55</v>
      </c>
      <c r="E41" s="36" t="s">
        <v>55</v>
      </c>
      <c r="F41" s="36" t="s">
        <v>55</v>
      </c>
      <c r="G41" s="36" t="s">
        <v>55</v>
      </c>
      <c r="H41" s="36" t="s">
        <v>55</v>
      </c>
      <c r="I41" s="36" t="s">
        <v>55</v>
      </c>
      <c r="J41" s="36" t="s">
        <v>55</v>
      </c>
      <c r="K41" s="36" t="s">
        <v>55</v>
      </c>
      <c r="L41" s="36" t="s">
        <v>55</v>
      </c>
      <c r="M41" s="36" t="s">
        <v>55</v>
      </c>
      <c r="N41" s="36" t="s">
        <v>55</v>
      </c>
      <c r="O41" s="36" t="s">
        <v>55</v>
      </c>
      <c r="P41" s="36" t="s">
        <v>55</v>
      </c>
      <c r="Q41" s="36" t="s">
        <v>55</v>
      </c>
      <c r="R41" s="36" t="s">
        <v>55</v>
      </c>
      <c r="S41" s="43" t="s">
        <v>55</v>
      </c>
      <c r="T41" s="42" t="s">
        <v>55</v>
      </c>
      <c r="U41" s="36" t="s">
        <v>55</v>
      </c>
      <c r="V41" s="36" t="s">
        <v>55</v>
      </c>
      <c r="W41" s="36" t="s">
        <v>55</v>
      </c>
      <c r="X41" s="36" t="s">
        <v>55</v>
      </c>
      <c r="Y41" s="36" t="s">
        <v>55</v>
      </c>
      <c r="Z41" s="36" t="s">
        <v>55</v>
      </c>
      <c r="AA41" s="36" t="s">
        <v>55</v>
      </c>
      <c r="AB41" s="36" t="s">
        <v>55</v>
      </c>
      <c r="AC41" s="36" t="s">
        <v>55</v>
      </c>
      <c r="AD41" s="36" t="s">
        <v>55</v>
      </c>
      <c r="AE41" s="43" t="s">
        <v>55</v>
      </c>
      <c r="AF41" s="36" t="s">
        <v>55</v>
      </c>
      <c r="AG41" s="36" t="s">
        <v>55</v>
      </c>
      <c r="AH41" s="36" t="s">
        <v>55</v>
      </c>
      <c r="AI41" s="36" t="s">
        <v>55</v>
      </c>
      <c r="AJ41" s="36" t="s">
        <v>55</v>
      </c>
      <c r="AK41" s="36" t="s">
        <v>55</v>
      </c>
      <c r="AL41" s="36" t="s">
        <v>55</v>
      </c>
      <c r="AM41" s="36" t="s">
        <v>55</v>
      </c>
      <c r="AN41" s="36" t="s">
        <v>55</v>
      </c>
      <c r="AO41" s="38" t="s">
        <v>55</v>
      </c>
      <c r="AP41" s="52" t="s">
        <v>55</v>
      </c>
      <c r="AQ41" s="40" t="s">
        <v>55</v>
      </c>
      <c r="AR41" s="36" t="s">
        <v>55</v>
      </c>
      <c r="AS41" s="36" t="s">
        <v>55</v>
      </c>
      <c r="AT41" s="36" t="s">
        <v>55</v>
      </c>
      <c r="AU41" s="43" t="s">
        <v>55</v>
      </c>
      <c r="AV41" s="39" t="s">
        <v>55</v>
      </c>
      <c r="AW41" s="36" t="s">
        <v>55</v>
      </c>
      <c r="AX41" s="40" t="s">
        <v>55</v>
      </c>
      <c r="AY41" s="41" t="s">
        <v>55</v>
      </c>
      <c r="AZ41" s="39" t="s">
        <v>55</v>
      </c>
      <c r="BA41" s="43" t="s">
        <v>55</v>
      </c>
      <c r="BB41" s="14"/>
    </row>
    <row r="42" spans="1:54" ht="42.75" customHeight="1" x14ac:dyDescent="0.3">
      <c r="A42" s="34" t="s">
        <v>150</v>
      </c>
      <c r="B42" s="69" t="s">
        <v>85</v>
      </c>
      <c r="C42" s="50" t="s">
        <v>160</v>
      </c>
      <c r="D42" s="39" t="s">
        <v>55</v>
      </c>
      <c r="E42" s="36" t="s">
        <v>55</v>
      </c>
      <c r="F42" s="36" t="s">
        <v>55</v>
      </c>
      <c r="G42" s="36" t="s">
        <v>55</v>
      </c>
      <c r="H42" s="36" t="s">
        <v>55</v>
      </c>
      <c r="I42" s="36" t="s">
        <v>55</v>
      </c>
      <c r="J42" s="36" t="s">
        <v>55</v>
      </c>
      <c r="K42" s="36" t="s">
        <v>55</v>
      </c>
      <c r="L42" s="36" t="s">
        <v>55</v>
      </c>
      <c r="M42" s="36" t="s">
        <v>55</v>
      </c>
      <c r="N42" s="36" t="s">
        <v>55</v>
      </c>
      <c r="O42" s="36" t="s">
        <v>55</v>
      </c>
      <c r="P42" s="36" t="s">
        <v>55</v>
      </c>
      <c r="Q42" s="36" t="s">
        <v>55</v>
      </c>
      <c r="R42" s="36" t="s">
        <v>55</v>
      </c>
      <c r="S42" s="43" t="s">
        <v>55</v>
      </c>
      <c r="T42" s="42" t="s">
        <v>55</v>
      </c>
      <c r="U42" s="36" t="s">
        <v>55</v>
      </c>
      <c r="V42" s="36" t="s">
        <v>55</v>
      </c>
      <c r="W42" s="36" t="s">
        <v>55</v>
      </c>
      <c r="X42" s="36" t="s">
        <v>55</v>
      </c>
      <c r="Y42" s="36" t="s">
        <v>55</v>
      </c>
      <c r="Z42" s="36" t="s">
        <v>55</v>
      </c>
      <c r="AA42" s="36" t="s">
        <v>55</v>
      </c>
      <c r="AB42" s="36" t="s">
        <v>55</v>
      </c>
      <c r="AC42" s="36" t="s">
        <v>55</v>
      </c>
      <c r="AD42" s="36" t="s">
        <v>55</v>
      </c>
      <c r="AE42" s="43" t="s">
        <v>55</v>
      </c>
      <c r="AF42" s="36" t="s">
        <v>55</v>
      </c>
      <c r="AG42" s="36" t="s">
        <v>55</v>
      </c>
      <c r="AH42" s="36" t="s">
        <v>55</v>
      </c>
      <c r="AI42" s="36" t="s">
        <v>55</v>
      </c>
      <c r="AJ42" s="36" t="s">
        <v>55</v>
      </c>
      <c r="AK42" s="36" t="s">
        <v>55</v>
      </c>
      <c r="AL42" s="36" t="s">
        <v>55</v>
      </c>
      <c r="AM42" s="36" t="s">
        <v>55</v>
      </c>
      <c r="AN42" s="36" t="s">
        <v>55</v>
      </c>
      <c r="AO42" s="38" t="s">
        <v>55</v>
      </c>
      <c r="AP42" s="52" t="s">
        <v>55</v>
      </c>
      <c r="AQ42" s="40" t="s">
        <v>55</v>
      </c>
      <c r="AR42" s="36" t="s">
        <v>55</v>
      </c>
      <c r="AS42" s="36" t="s">
        <v>55</v>
      </c>
      <c r="AT42" s="36" t="s">
        <v>55</v>
      </c>
      <c r="AU42" s="43" t="s">
        <v>55</v>
      </c>
      <c r="AV42" s="39" t="s">
        <v>55</v>
      </c>
      <c r="AW42" s="36" t="s">
        <v>55</v>
      </c>
      <c r="AX42" s="40" t="s">
        <v>55</v>
      </c>
      <c r="AY42" s="41" t="s">
        <v>55</v>
      </c>
      <c r="AZ42" s="39" t="s">
        <v>55</v>
      </c>
      <c r="BA42" s="43" t="s">
        <v>55</v>
      </c>
      <c r="BB42" s="14"/>
    </row>
    <row r="43" spans="1:54" ht="42.75" customHeight="1" x14ac:dyDescent="0.3">
      <c r="A43" s="34" t="s">
        <v>54</v>
      </c>
      <c r="B43" s="69" t="s">
        <v>86</v>
      </c>
      <c r="C43" s="50" t="s">
        <v>160</v>
      </c>
      <c r="D43" s="39" t="s">
        <v>55</v>
      </c>
      <c r="E43" s="36" t="s">
        <v>55</v>
      </c>
      <c r="F43" s="36" t="s">
        <v>55</v>
      </c>
      <c r="G43" s="36" t="s">
        <v>55</v>
      </c>
      <c r="H43" s="36" t="s">
        <v>55</v>
      </c>
      <c r="I43" s="36" t="s">
        <v>55</v>
      </c>
      <c r="J43" s="36" t="s">
        <v>55</v>
      </c>
      <c r="K43" s="36" t="s">
        <v>55</v>
      </c>
      <c r="L43" s="36" t="s">
        <v>55</v>
      </c>
      <c r="M43" s="36" t="s">
        <v>55</v>
      </c>
      <c r="N43" s="36" t="s">
        <v>55</v>
      </c>
      <c r="O43" s="36" t="s">
        <v>55</v>
      </c>
      <c r="P43" s="36" t="s">
        <v>55</v>
      </c>
      <c r="Q43" s="36" t="s">
        <v>55</v>
      </c>
      <c r="R43" s="36" t="s">
        <v>55</v>
      </c>
      <c r="S43" s="43" t="s">
        <v>55</v>
      </c>
      <c r="T43" s="42" t="s">
        <v>55</v>
      </c>
      <c r="U43" s="36" t="s">
        <v>55</v>
      </c>
      <c r="V43" s="36" t="s">
        <v>55</v>
      </c>
      <c r="W43" s="36" t="s">
        <v>55</v>
      </c>
      <c r="X43" s="36" t="s">
        <v>55</v>
      </c>
      <c r="Y43" s="36" t="s">
        <v>55</v>
      </c>
      <c r="Z43" s="36" t="s">
        <v>55</v>
      </c>
      <c r="AA43" s="36" t="s">
        <v>55</v>
      </c>
      <c r="AB43" s="36" t="s">
        <v>55</v>
      </c>
      <c r="AC43" s="36" t="s">
        <v>55</v>
      </c>
      <c r="AD43" s="36" t="s">
        <v>55</v>
      </c>
      <c r="AE43" s="43" t="s">
        <v>55</v>
      </c>
      <c r="AF43" s="36" t="s">
        <v>55</v>
      </c>
      <c r="AG43" s="36" t="s">
        <v>55</v>
      </c>
      <c r="AH43" s="36" t="s">
        <v>55</v>
      </c>
      <c r="AI43" s="36" t="s">
        <v>55</v>
      </c>
      <c r="AJ43" s="36" t="s">
        <v>55</v>
      </c>
      <c r="AK43" s="36" t="s">
        <v>55</v>
      </c>
      <c r="AL43" s="36" t="s">
        <v>55</v>
      </c>
      <c r="AM43" s="36" t="s">
        <v>55</v>
      </c>
      <c r="AN43" s="36" t="s">
        <v>55</v>
      </c>
      <c r="AO43" s="38" t="s">
        <v>55</v>
      </c>
      <c r="AP43" s="52" t="s">
        <v>55</v>
      </c>
      <c r="AQ43" s="40" t="s">
        <v>55</v>
      </c>
      <c r="AR43" s="36" t="s">
        <v>55</v>
      </c>
      <c r="AS43" s="36" t="s">
        <v>55</v>
      </c>
      <c r="AT43" s="36" t="s">
        <v>55</v>
      </c>
      <c r="AU43" s="43" t="s">
        <v>55</v>
      </c>
      <c r="AV43" s="39" t="s">
        <v>55</v>
      </c>
      <c r="AW43" s="36" t="s">
        <v>55</v>
      </c>
      <c r="AX43" s="40" t="s">
        <v>55</v>
      </c>
      <c r="AY43" s="41" t="s">
        <v>55</v>
      </c>
      <c r="AZ43" s="39" t="s">
        <v>55</v>
      </c>
      <c r="BA43" s="43" t="s">
        <v>55</v>
      </c>
      <c r="BB43" s="14"/>
    </row>
    <row r="44" spans="1:54" ht="42.75" customHeight="1" x14ac:dyDescent="0.3">
      <c r="A44" s="34" t="s">
        <v>74</v>
      </c>
      <c r="B44" s="69" t="s">
        <v>87</v>
      </c>
      <c r="C44" s="50" t="s">
        <v>160</v>
      </c>
      <c r="D44" s="39" t="s">
        <v>55</v>
      </c>
      <c r="E44" s="36" t="s">
        <v>55</v>
      </c>
      <c r="F44" s="36" t="s">
        <v>55</v>
      </c>
      <c r="G44" s="36" t="s">
        <v>55</v>
      </c>
      <c r="H44" s="36" t="s">
        <v>55</v>
      </c>
      <c r="I44" s="36" t="s">
        <v>55</v>
      </c>
      <c r="J44" s="36" t="s">
        <v>55</v>
      </c>
      <c r="K44" s="36" t="s">
        <v>55</v>
      </c>
      <c r="L44" s="36" t="s">
        <v>55</v>
      </c>
      <c r="M44" s="36" t="s">
        <v>55</v>
      </c>
      <c r="N44" s="36" t="s">
        <v>55</v>
      </c>
      <c r="O44" s="36" t="s">
        <v>55</v>
      </c>
      <c r="P44" s="36" t="s">
        <v>55</v>
      </c>
      <c r="Q44" s="36" t="s">
        <v>55</v>
      </c>
      <c r="R44" s="36" t="s">
        <v>55</v>
      </c>
      <c r="S44" s="43" t="s">
        <v>55</v>
      </c>
      <c r="T44" s="42" t="s">
        <v>55</v>
      </c>
      <c r="U44" s="36" t="s">
        <v>55</v>
      </c>
      <c r="V44" s="36" t="s">
        <v>55</v>
      </c>
      <c r="W44" s="36" t="s">
        <v>55</v>
      </c>
      <c r="X44" s="36" t="s">
        <v>55</v>
      </c>
      <c r="Y44" s="36" t="s">
        <v>55</v>
      </c>
      <c r="Z44" s="36" t="s">
        <v>55</v>
      </c>
      <c r="AA44" s="36" t="s">
        <v>55</v>
      </c>
      <c r="AB44" s="36" t="s">
        <v>55</v>
      </c>
      <c r="AC44" s="36" t="s">
        <v>55</v>
      </c>
      <c r="AD44" s="36" t="s">
        <v>55</v>
      </c>
      <c r="AE44" s="43" t="s">
        <v>55</v>
      </c>
      <c r="AF44" s="36" t="s">
        <v>55</v>
      </c>
      <c r="AG44" s="36" t="s">
        <v>55</v>
      </c>
      <c r="AH44" s="36" t="s">
        <v>55</v>
      </c>
      <c r="AI44" s="36" t="s">
        <v>55</v>
      </c>
      <c r="AJ44" s="36" t="s">
        <v>55</v>
      </c>
      <c r="AK44" s="36" t="s">
        <v>55</v>
      </c>
      <c r="AL44" s="36" t="s">
        <v>55</v>
      </c>
      <c r="AM44" s="36" t="s">
        <v>55</v>
      </c>
      <c r="AN44" s="36" t="s">
        <v>55</v>
      </c>
      <c r="AO44" s="38" t="s">
        <v>55</v>
      </c>
      <c r="AP44" s="52" t="s">
        <v>55</v>
      </c>
      <c r="AQ44" s="40" t="s">
        <v>55</v>
      </c>
      <c r="AR44" s="36" t="s">
        <v>55</v>
      </c>
      <c r="AS44" s="36" t="s">
        <v>55</v>
      </c>
      <c r="AT44" s="36" t="s">
        <v>55</v>
      </c>
      <c r="AU44" s="43" t="s">
        <v>55</v>
      </c>
      <c r="AV44" s="39" t="s">
        <v>55</v>
      </c>
      <c r="AW44" s="36" t="s">
        <v>55</v>
      </c>
      <c r="AX44" s="40" t="s">
        <v>55</v>
      </c>
      <c r="AY44" s="41" t="s">
        <v>55</v>
      </c>
      <c r="AZ44" s="39" t="s">
        <v>55</v>
      </c>
      <c r="BA44" s="43" t="s">
        <v>55</v>
      </c>
      <c r="BB44" s="14"/>
    </row>
    <row r="45" spans="1:54" ht="42.75" customHeight="1" x14ac:dyDescent="0.3">
      <c r="A45" s="34" t="s">
        <v>146</v>
      </c>
      <c r="B45" s="69" t="s">
        <v>88</v>
      </c>
      <c r="C45" s="50" t="s">
        <v>160</v>
      </c>
      <c r="D45" s="39" t="s">
        <v>55</v>
      </c>
      <c r="E45" s="36" t="s">
        <v>55</v>
      </c>
      <c r="F45" s="36" t="s">
        <v>55</v>
      </c>
      <c r="G45" s="36" t="s">
        <v>55</v>
      </c>
      <c r="H45" s="36" t="s">
        <v>55</v>
      </c>
      <c r="I45" s="36" t="s">
        <v>55</v>
      </c>
      <c r="J45" s="36" t="s">
        <v>55</v>
      </c>
      <c r="K45" s="36" t="s">
        <v>55</v>
      </c>
      <c r="L45" s="36" t="s">
        <v>55</v>
      </c>
      <c r="M45" s="36" t="s">
        <v>55</v>
      </c>
      <c r="N45" s="36" t="s">
        <v>55</v>
      </c>
      <c r="O45" s="36" t="s">
        <v>55</v>
      </c>
      <c r="P45" s="36" t="s">
        <v>55</v>
      </c>
      <c r="Q45" s="36" t="s">
        <v>55</v>
      </c>
      <c r="R45" s="36" t="s">
        <v>55</v>
      </c>
      <c r="S45" s="43" t="s">
        <v>55</v>
      </c>
      <c r="T45" s="42" t="s">
        <v>55</v>
      </c>
      <c r="U45" s="36" t="s">
        <v>55</v>
      </c>
      <c r="V45" s="36" t="s">
        <v>55</v>
      </c>
      <c r="W45" s="36" t="s">
        <v>55</v>
      </c>
      <c r="X45" s="36" t="s">
        <v>55</v>
      </c>
      <c r="Y45" s="36" t="s">
        <v>55</v>
      </c>
      <c r="Z45" s="36" t="s">
        <v>55</v>
      </c>
      <c r="AA45" s="36" t="s">
        <v>55</v>
      </c>
      <c r="AB45" s="36" t="s">
        <v>55</v>
      </c>
      <c r="AC45" s="36" t="s">
        <v>55</v>
      </c>
      <c r="AD45" s="36" t="s">
        <v>55</v>
      </c>
      <c r="AE45" s="43" t="s">
        <v>55</v>
      </c>
      <c r="AF45" s="36" t="s">
        <v>55</v>
      </c>
      <c r="AG45" s="36" t="s">
        <v>55</v>
      </c>
      <c r="AH45" s="36" t="s">
        <v>55</v>
      </c>
      <c r="AI45" s="36" t="s">
        <v>55</v>
      </c>
      <c r="AJ45" s="36" t="s">
        <v>55</v>
      </c>
      <c r="AK45" s="36" t="s">
        <v>55</v>
      </c>
      <c r="AL45" s="36" t="s">
        <v>55</v>
      </c>
      <c r="AM45" s="36" t="s">
        <v>55</v>
      </c>
      <c r="AN45" s="36" t="s">
        <v>55</v>
      </c>
      <c r="AO45" s="38" t="s">
        <v>55</v>
      </c>
      <c r="AP45" s="52" t="s">
        <v>55</v>
      </c>
      <c r="AQ45" s="40" t="s">
        <v>55</v>
      </c>
      <c r="AR45" s="36" t="s">
        <v>55</v>
      </c>
      <c r="AS45" s="36" t="s">
        <v>55</v>
      </c>
      <c r="AT45" s="36" t="s">
        <v>55</v>
      </c>
      <c r="AU45" s="43" t="s">
        <v>55</v>
      </c>
      <c r="AV45" s="39" t="s">
        <v>55</v>
      </c>
      <c r="AW45" s="36" t="s">
        <v>55</v>
      </c>
      <c r="AX45" s="40" t="s">
        <v>55</v>
      </c>
      <c r="AY45" s="41" t="s">
        <v>55</v>
      </c>
      <c r="AZ45" s="39" t="s">
        <v>55</v>
      </c>
      <c r="BA45" s="43" t="s">
        <v>55</v>
      </c>
      <c r="BB45" s="14"/>
    </row>
    <row r="46" spans="1:54" s="20" customFormat="1" ht="42.75" customHeight="1" x14ac:dyDescent="0.3">
      <c r="A46" s="34" t="s">
        <v>75</v>
      </c>
      <c r="B46" s="69" t="s">
        <v>76</v>
      </c>
      <c r="C46" s="50" t="s">
        <v>160</v>
      </c>
      <c r="D46" s="39" t="s">
        <v>55</v>
      </c>
      <c r="E46" s="36" t="s">
        <v>55</v>
      </c>
      <c r="F46" s="36" t="s">
        <v>55</v>
      </c>
      <c r="G46" s="36" t="s">
        <v>55</v>
      </c>
      <c r="H46" s="36" t="s">
        <v>55</v>
      </c>
      <c r="I46" s="36" t="s">
        <v>55</v>
      </c>
      <c r="J46" s="36" t="s">
        <v>55</v>
      </c>
      <c r="K46" s="36" t="s">
        <v>55</v>
      </c>
      <c r="L46" s="36" t="s">
        <v>55</v>
      </c>
      <c r="M46" s="36" t="s">
        <v>55</v>
      </c>
      <c r="N46" s="36" t="s">
        <v>55</v>
      </c>
      <c r="O46" s="36" t="s">
        <v>55</v>
      </c>
      <c r="P46" s="36" t="s">
        <v>55</v>
      </c>
      <c r="Q46" s="36" t="s">
        <v>55</v>
      </c>
      <c r="R46" s="36" t="s">
        <v>55</v>
      </c>
      <c r="S46" s="43" t="s">
        <v>55</v>
      </c>
      <c r="T46" s="42" t="s">
        <v>55</v>
      </c>
      <c r="U46" s="36" t="s">
        <v>55</v>
      </c>
      <c r="V46" s="36" t="s">
        <v>55</v>
      </c>
      <c r="W46" s="36" t="s">
        <v>55</v>
      </c>
      <c r="X46" s="36" t="s">
        <v>55</v>
      </c>
      <c r="Y46" s="36" t="s">
        <v>55</v>
      </c>
      <c r="Z46" s="36" t="s">
        <v>55</v>
      </c>
      <c r="AA46" s="36" t="s">
        <v>55</v>
      </c>
      <c r="AB46" s="36" t="s">
        <v>55</v>
      </c>
      <c r="AC46" s="36" t="s">
        <v>55</v>
      </c>
      <c r="AD46" s="36" t="s">
        <v>55</v>
      </c>
      <c r="AE46" s="43" t="s">
        <v>55</v>
      </c>
      <c r="AF46" s="36" t="s">
        <v>55</v>
      </c>
      <c r="AG46" s="36" t="s">
        <v>55</v>
      </c>
      <c r="AH46" s="36" t="s">
        <v>55</v>
      </c>
      <c r="AI46" s="36" t="s">
        <v>55</v>
      </c>
      <c r="AJ46" s="36" t="s">
        <v>55</v>
      </c>
      <c r="AK46" s="36" t="s">
        <v>55</v>
      </c>
      <c r="AL46" s="36" t="s">
        <v>55</v>
      </c>
      <c r="AM46" s="36" t="s">
        <v>55</v>
      </c>
      <c r="AN46" s="36" t="s">
        <v>55</v>
      </c>
      <c r="AO46" s="38" t="s">
        <v>55</v>
      </c>
      <c r="AP46" s="52" t="s">
        <v>55</v>
      </c>
      <c r="AQ46" s="40" t="s">
        <v>55</v>
      </c>
      <c r="AR46" s="36" t="s">
        <v>55</v>
      </c>
      <c r="AS46" s="36" t="s">
        <v>55</v>
      </c>
      <c r="AT46" s="36" t="s">
        <v>55</v>
      </c>
      <c r="AU46" s="43" t="s">
        <v>55</v>
      </c>
      <c r="AV46" s="39" t="s">
        <v>55</v>
      </c>
      <c r="AW46" s="36" t="s">
        <v>55</v>
      </c>
      <c r="AX46" s="40" t="s">
        <v>55</v>
      </c>
      <c r="AY46" s="41" t="s">
        <v>55</v>
      </c>
      <c r="AZ46" s="39" t="s">
        <v>55</v>
      </c>
      <c r="BA46" s="43" t="s">
        <v>55</v>
      </c>
      <c r="BB46" s="18"/>
    </row>
    <row r="47" spans="1:54" ht="42.75" customHeight="1" x14ac:dyDescent="0.3">
      <c r="A47" s="34" t="s">
        <v>119</v>
      </c>
      <c r="B47" s="17" t="s">
        <v>77</v>
      </c>
      <c r="C47" s="50" t="s">
        <v>160</v>
      </c>
      <c r="D47" s="39" t="s">
        <v>55</v>
      </c>
      <c r="E47" s="36" t="s">
        <v>55</v>
      </c>
      <c r="F47" s="36" t="s">
        <v>55</v>
      </c>
      <c r="G47" s="36" t="s">
        <v>55</v>
      </c>
      <c r="H47" s="36" t="s">
        <v>55</v>
      </c>
      <c r="I47" s="36" t="s">
        <v>55</v>
      </c>
      <c r="J47" s="36" t="s">
        <v>55</v>
      </c>
      <c r="K47" s="36" t="s">
        <v>55</v>
      </c>
      <c r="L47" s="36" t="s">
        <v>55</v>
      </c>
      <c r="M47" s="36" t="s">
        <v>55</v>
      </c>
      <c r="N47" s="36" t="s">
        <v>55</v>
      </c>
      <c r="O47" s="36" t="s">
        <v>55</v>
      </c>
      <c r="P47" s="36" t="s">
        <v>55</v>
      </c>
      <c r="Q47" s="36" t="s">
        <v>55</v>
      </c>
      <c r="R47" s="36" t="s">
        <v>55</v>
      </c>
      <c r="S47" s="43" t="s">
        <v>55</v>
      </c>
      <c r="T47" s="42" t="s">
        <v>55</v>
      </c>
      <c r="U47" s="36" t="s">
        <v>55</v>
      </c>
      <c r="V47" s="36" t="s">
        <v>55</v>
      </c>
      <c r="W47" s="36" t="s">
        <v>55</v>
      </c>
      <c r="X47" s="36" t="s">
        <v>55</v>
      </c>
      <c r="Y47" s="36" t="s">
        <v>55</v>
      </c>
      <c r="Z47" s="36" t="s">
        <v>55</v>
      </c>
      <c r="AA47" s="36" t="s">
        <v>55</v>
      </c>
      <c r="AB47" s="36" t="s">
        <v>55</v>
      </c>
      <c r="AC47" s="36" t="s">
        <v>55</v>
      </c>
      <c r="AD47" s="36" t="s">
        <v>55</v>
      </c>
      <c r="AE47" s="43" t="s">
        <v>55</v>
      </c>
      <c r="AF47" s="36" t="s">
        <v>55</v>
      </c>
      <c r="AG47" s="36" t="s">
        <v>55</v>
      </c>
      <c r="AH47" s="36" t="s">
        <v>55</v>
      </c>
      <c r="AI47" s="36" t="s">
        <v>55</v>
      </c>
      <c r="AJ47" s="36" t="s">
        <v>55</v>
      </c>
      <c r="AK47" s="36" t="s">
        <v>55</v>
      </c>
      <c r="AL47" s="36" t="s">
        <v>55</v>
      </c>
      <c r="AM47" s="36" t="s">
        <v>55</v>
      </c>
      <c r="AN47" s="36" t="s">
        <v>55</v>
      </c>
      <c r="AO47" s="38" t="s">
        <v>55</v>
      </c>
      <c r="AP47" s="52" t="s">
        <v>55</v>
      </c>
      <c r="AQ47" s="40" t="s">
        <v>55</v>
      </c>
      <c r="AR47" s="36" t="s">
        <v>55</v>
      </c>
      <c r="AS47" s="36" t="s">
        <v>55</v>
      </c>
      <c r="AT47" s="36" t="s">
        <v>55</v>
      </c>
      <c r="AU47" s="43" t="s">
        <v>55</v>
      </c>
      <c r="AV47" s="39" t="s">
        <v>55</v>
      </c>
      <c r="AW47" s="36" t="s">
        <v>55</v>
      </c>
      <c r="AX47" s="40" t="s">
        <v>55</v>
      </c>
      <c r="AY47" s="41" t="s">
        <v>55</v>
      </c>
      <c r="AZ47" s="39" t="s">
        <v>55</v>
      </c>
      <c r="BA47" s="43" t="s">
        <v>55</v>
      </c>
      <c r="BB47" s="14"/>
    </row>
    <row r="48" spans="1:54" ht="42.75" customHeight="1" x14ac:dyDescent="0.25">
      <c r="A48" s="34" t="s">
        <v>120</v>
      </c>
      <c r="B48" s="17" t="s">
        <v>78</v>
      </c>
      <c r="C48" s="50" t="s">
        <v>160</v>
      </c>
      <c r="D48" s="39" t="s">
        <v>55</v>
      </c>
      <c r="E48" s="36" t="s">
        <v>55</v>
      </c>
      <c r="F48" s="36" t="s">
        <v>55</v>
      </c>
      <c r="G48" s="36" t="s">
        <v>55</v>
      </c>
      <c r="H48" s="36" t="s">
        <v>55</v>
      </c>
      <c r="I48" s="36" t="s">
        <v>55</v>
      </c>
      <c r="J48" s="36" t="s">
        <v>55</v>
      </c>
      <c r="K48" s="36" t="s">
        <v>55</v>
      </c>
      <c r="L48" s="36" t="s">
        <v>55</v>
      </c>
      <c r="M48" s="36" t="s">
        <v>55</v>
      </c>
      <c r="N48" s="36" t="s">
        <v>55</v>
      </c>
      <c r="O48" s="36" t="s">
        <v>55</v>
      </c>
      <c r="P48" s="36" t="s">
        <v>55</v>
      </c>
      <c r="Q48" s="36" t="s">
        <v>55</v>
      </c>
      <c r="R48" s="36" t="s">
        <v>55</v>
      </c>
      <c r="S48" s="43" t="s">
        <v>55</v>
      </c>
      <c r="T48" s="42" t="s">
        <v>55</v>
      </c>
      <c r="U48" s="36" t="s">
        <v>55</v>
      </c>
      <c r="V48" s="36" t="s">
        <v>55</v>
      </c>
      <c r="W48" s="36" t="s">
        <v>55</v>
      </c>
      <c r="X48" s="36" t="s">
        <v>55</v>
      </c>
      <c r="Y48" s="36" t="s">
        <v>55</v>
      </c>
      <c r="Z48" s="36" t="s">
        <v>55</v>
      </c>
      <c r="AA48" s="36" t="s">
        <v>55</v>
      </c>
      <c r="AB48" s="36" t="s">
        <v>55</v>
      </c>
      <c r="AC48" s="36" t="s">
        <v>55</v>
      </c>
      <c r="AD48" s="36" t="s">
        <v>55</v>
      </c>
      <c r="AE48" s="43" t="s">
        <v>55</v>
      </c>
      <c r="AF48" s="36" t="s">
        <v>55</v>
      </c>
      <c r="AG48" s="36" t="s">
        <v>55</v>
      </c>
      <c r="AH48" s="36" t="s">
        <v>55</v>
      </c>
      <c r="AI48" s="36" t="s">
        <v>55</v>
      </c>
      <c r="AJ48" s="36" t="s">
        <v>55</v>
      </c>
      <c r="AK48" s="36" t="s">
        <v>55</v>
      </c>
      <c r="AL48" s="36" t="s">
        <v>55</v>
      </c>
      <c r="AM48" s="36" t="s">
        <v>55</v>
      </c>
      <c r="AN48" s="36" t="s">
        <v>55</v>
      </c>
      <c r="AO48" s="38" t="s">
        <v>55</v>
      </c>
      <c r="AP48" s="52" t="s">
        <v>55</v>
      </c>
      <c r="AQ48" s="40" t="s">
        <v>55</v>
      </c>
      <c r="AR48" s="36" t="s">
        <v>55</v>
      </c>
      <c r="AS48" s="36" t="s">
        <v>55</v>
      </c>
      <c r="AT48" s="36" t="s">
        <v>55</v>
      </c>
      <c r="AU48" s="43" t="s">
        <v>55</v>
      </c>
      <c r="AV48" s="39" t="s">
        <v>55</v>
      </c>
      <c r="AW48" s="36" t="s">
        <v>55</v>
      </c>
      <c r="AX48" s="40" t="s">
        <v>55</v>
      </c>
      <c r="AY48" s="41" t="s">
        <v>55</v>
      </c>
      <c r="AZ48" s="39" t="s">
        <v>55</v>
      </c>
      <c r="BA48" s="38" t="s">
        <v>55</v>
      </c>
      <c r="BB48" s="70"/>
    </row>
    <row r="49" spans="1:54" ht="23.4" hidden="1" customHeight="1" x14ac:dyDescent="0.3">
      <c r="A49" s="59" t="s">
        <v>156</v>
      </c>
      <c r="B49" s="60"/>
      <c r="C49" s="61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4"/>
      <c r="T49" s="62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F49" s="62"/>
      <c r="AG49" s="63"/>
      <c r="AH49" s="63"/>
      <c r="AI49" s="63"/>
      <c r="AJ49" s="63"/>
      <c r="AK49" s="65"/>
      <c r="AL49" s="62"/>
      <c r="AM49" s="63"/>
      <c r="AN49" s="63"/>
      <c r="AO49" s="64"/>
      <c r="AP49" s="62"/>
      <c r="AQ49" s="63"/>
      <c r="AR49" s="63"/>
      <c r="AS49" s="63"/>
      <c r="AT49" s="63"/>
      <c r="AU49" s="64"/>
      <c r="AV49" s="66"/>
      <c r="AW49" s="63"/>
      <c r="AX49" s="67"/>
      <c r="AY49" s="68"/>
      <c r="AZ49" s="62"/>
      <c r="BA49" s="64"/>
      <c r="BB49" s="14"/>
    </row>
  </sheetData>
  <mergeCells count="45">
    <mergeCell ref="AZ16:BA16"/>
    <mergeCell ref="AN16:AO16"/>
    <mergeCell ref="AP16:AQ16"/>
    <mergeCell ref="AR16:AS16"/>
    <mergeCell ref="AT16:AU16"/>
    <mergeCell ref="AV16:AW16"/>
    <mergeCell ref="AX16:AY16"/>
    <mergeCell ref="H16:I16"/>
    <mergeCell ref="J16:K16"/>
    <mergeCell ref="L16:M16"/>
    <mergeCell ref="N16:O16"/>
    <mergeCell ref="AL16:AM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10:BA10"/>
    <mergeCell ref="A12:BA12"/>
    <mergeCell ref="A13:BA13"/>
    <mergeCell ref="A14:BA14"/>
    <mergeCell ref="A15:A17"/>
    <mergeCell ref="B15:B17"/>
    <mergeCell ref="C15:C17"/>
    <mergeCell ref="D15:S15"/>
    <mergeCell ref="T15:AE15"/>
    <mergeCell ref="AF15:AK15"/>
    <mergeCell ref="AL15:AO15"/>
    <mergeCell ref="AP15:AU15"/>
    <mergeCell ref="AV15:AY15"/>
    <mergeCell ref="AZ15:BA15"/>
    <mergeCell ref="D16:E16"/>
    <mergeCell ref="F16:G16"/>
    <mergeCell ref="A8:BA8"/>
    <mergeCell ref="U2:AB2"/>
    <mergeCell ref="AC2:AD2"/>
    <mergeCell ref="A4:BA4"/>
    <mergeCell ref="A5:BA5"/>
    <mergeCell ref="A7:BA7"/>
  </mergeCells>
  <pageMargins left="0.51181102362204722" right="0.31496062992125984" top="0.55118110236220474" bottom="0.35433070866141736" header="0.31496062992125984" footer="0.31496062992125984"/>
  <pageSetup paperSize="8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1-2022</vt:lpstr>
      <vt:lpstr>'1-2022'!Заголовки_для_печати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2021-02-24T10:49:03Z</cp:lastPrinted>
  <dcterms:created xsi:type="dcterms:W3CDTF">2009-07-27T10:10:26Z</dcterms:created>
  <dcterms:modified xsi:type="dcterms:W3CDTF">2021-03-29T05:00:33Z</dcterms:modified>
</cp:coreProperties>
</file>